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cperdo\OneDrive - Gildan\Alis Perdomo\2022\Requests\Flora Bertin\"/>
    </mc:Choice>
  </mc:AlternateContent>
  <xr:revisionPtr revIDLastSave="953" documentId="6_{DA416521-6411-4599-B418-9C4E23227EA8}" xr6:coauthVersionLast="45" xr6:coauthVersionMax="45" xr10:uidLastSave="{18AB2EC9-B483-49D3-8A54-307947D70D8C}"/>
  <bookViews>
    <workbookView xWindow="-110" yWindow="-110" windowWidth="19420" windowHeight="10420" tabRatio="596" xr2:uid="{117C5A59-A681-42DE-AE64-99EBF7ECA768}"/>
  </bookViews>
  <sheets>
    <sheet name="TIER 1 SEW EMB HOS" sheetId="2" r:id="rId1"/>
    <sheet name="TIER 2 TEXTILES" sheetId="5" r:id="rId2"/>
    <sheet name="TIER 3 YARNS" sheetId="6" r:id="rId3"/>
  </sheets>
  <definedNames>
    <definedName name="_xlnm._FilterDatabase" localSheetId="0" hidden="1">'TIER 1 SEW EMB HOS'!$A$2:$S$34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</calcChain>
</file>

<file path=xl/sharedStrings.xml><?xml version="1.0" encoding="utf-8"?>
<sst xmlns="http://schemas.openxmlformats.org/spreadsheetml/2006/main" count="610" uniqueCount="234">
  <si>
    <t>No.</t>
  </si>
  <si>
    <t>Facility Name</t>
  </si>
  <si>
    <t>Parent Company</t>
  </si>
  <si>
    <t>GAB Limited</t>
  </si>
  <si>
    <t>Apparel</t>
  </si>
  <si>
    <t>Gildan Activewear Inc.</t>
  </si>
  <si>
    <t>Zona Franca Industrial San Pedro de Macoris, Calle Luis Amiama, San Pedro de Macoris, Dominican Republic</t>
  </si>
  <si>
    <t>Parque Indstrial Las Americas, Santo Domingo Este, Dominican Republic</t>
  </si>
  <si>
    <t>2, Angle Rue Simon et Boulevard Toussaint, Port au Prince, Haiti</t>
  </si>
  <si>
    <t>65, Rue Souchet Thor 65, Port au Prince, Haiti</t>
  </si>
  <si>
    <t>Gildan Activewear Villanueva, S.A.</t>
  </si>
  <si>
    <t>Gildan Activewear San Antonio, S.A.</t>
  </si>
  <si>
    <t>Parque Industrial Zip San Jose, 2do Anillo Periferico, S.E., San Pedro Sula, Honduras</t>
  </si>
  <si>
    <t>Gildan Activewear San Miguel, S.A. de C.V.</t>
  </si>
  <si>
    <t>ZOLI America, Km. 6, Contiguo a Pintuco, Carretera a Puerto Cortes, Choloma, Honduras</t>
  </si>
  <si>
    <t>AKH, S. de R.L.</t>
  </si>
  <si>
    <t>Gildan Activewear San Marcos II, S.A.</t>
  </si>
  <si>
    <t>Gildan Activewear Rivas II, S.A.</t>
  </si>
  <si>
    <t>ANNIC II, S.A.</t>
  </si>
  <si>
    <t>Parque Industrial Green Valley, Km. 23-24, Carretera a Occidente, Naco, Quimistán, Santa Bárbara, Honduras</t>
  </si>
  <si>
    <t>Parque Industrial Inversiones Amerricuas, Km. 45, Carretera San Marcos-Jinotepe, San Marcos, Carazo, Nicaragua</t>
  </si>
  <si>
    <t>Km. 109 ½, 300 mts al Oeste, Carretera Panamericana Sur, Rivas, Nicaragua</t>
  </si>
  <si>
    <t>Parque Industrial Las Palmeras, Km 45 ½, Carretera San Marcos-Masatepe, Nicaragua</t>
  </si>
  <si>
    <t>Gildan Las Americas, SRL</t>
  </si>
  <si>
    <t>Gildan Las Americas II, SRL</t>
  </si>
  <si>
    <t>Palashbari, Ashulia, Savar, Dhaka, Bangladesh</t>
  </si>
  <si>
    <t>Sewing International, S.A.</t>
  </si>
  <si>
    <t>Premium, S.A.</t>
  </si>
  <si>
    <t>Palm, S.A.</t>
  </si>
  <si>
    <t>Digneron, S.A.</t>
  </si>
  <si>
    <t>5, Galette Roche Blanche, Digneron (Zone Franche), Croix-Des-Bouquets, Port-au-Prince, Haiti</t>
  </si>
  <si>
    <t>Parque Industrial ZIP Villanueva, Edificio #6 y #9, Carretera a Tegucigalpa, Villanueva, Honduras</t>
  </si>
  <si>
    <t>Clercine 16, entree CAMEP, Tabarre, Port au Prince, Haiti</t>
  </si>
  <si>
    <t>Centri Group, S.A.</t>
  </si>
  <si>
    <t>Bldg 13, Parc Industriel Metropolitain Sonapi, Port-au-Prince, Haiti</t>
  </si>
  <si>
    <t>% Female Employees</t>
  </si>
  <si>
    <t>% Male Employees</t>
  </si>
  <si>
    <t>Number of Migrant Workers</t>
  </si>
  <si>
    <t>NO</t>
  </si>
  <si>
    <t>N/A</t>
  </si>
  <si>
    <t>SMETA, Oeko-Tex®</t>
  </si>
  <si>
    <t>WRAP, SMETA, BETTER WORK, Oeko-Tex®</t>
  </si>
  <si>
    <t>Address / Country</t>
  </si>
  <si>
    <t>Yarn</t>
  </si>
  <si>
    <t>Textile</t>
  </si>
  <si>
    <t>Gildan Yarns Clarkton</t>
  </si>
  <si>
    <t>Gildan Yarns Cedartown</t>
  </si>
  <si>
    <t>Gildan Yarns Salisbury I</t>
  </si>
  <si>
    <t>Gildan Yarns Salisbury II</t>
  </si>
  <si>
    <t>Gildan Yarns Mocksville</t>
  </si>
  <si>
    <t>Gildan Yarns Eden</t>
  </si>
  <si>
    <t>820 West NC 211 Hwy
Clarkton, NC 28433 United States of America</t>
  </si>
  <si>
    <t>270 North Park Blvd.
Cedartown, GA 30125 United States of America</t>
  </si>
  <si>
    <t>2121 Heilig Road 
Salisbury, NC 28146 United States of America</t>
  </si>
  <si>
    <t xml:space="preserve">388 Gildan Drive 
Mocksville, NC 27028 United States of America
</t>
  </si>
  <si>
    <t>335 Summit Road 
Eden, NC 27288 United States of America</t>
  </si>
  <si>
    <t>Zona Franca Bella Vista, Santo Domingo, Dominican Republic</t>
  </si>
  <si>
    <t>Screen
Printing</t>
  </si>
  <si>
    <t>Hosiery</t>
  </si>
  <si>
    <t>Gildan Activewear Chinandega, S.A.</t>
  </si>
  <si>
    <t>YES</t>
  </si>
  <si>
    <t>Independent Worker Committees (YES/NO)</t>
  </si>
  <si>
    <t xml:space="preserve">Trade Union (YES/NO) </t>
  </si>
  <si>
    <t>Trade Union (YES/NO)</t>
  </si>
  <si>
    <t>Gildan Hosiery Rio Nance, S. de R.L. (Rio Nance 4)</t>
  </si>
  <si>
    <t>109 Turner Road
Mayodan, NC 27027 United States of America</t>
  </si>
  <si>
    <t>170 Shakey Road
Mayodan, NC 27027 United States of America</t>
  </si>
  <si>
    <t>1823 Boone Trail Rd.
Sanford, NC 27330 United States of America</t>
  </si>
  <si>
    <t>Factory Type</t>
  </si>
  <si>
    <t>Product Type</t>
  </si>
  <si>
    <t>Brands Produced</t>
  </si>
  <si>
    <t>Country</t>
  </si>
  <si>
    <t>Total Workers</t>
  </si>
  <si>
    <t xml:space="preserve">Tier 1 </t>
  </si>
  <si>
    <t>Honduras</t>
  </si>
  <si>
    <t>Nicaragua</t>
  </si>
  <si>
    <t>Dominican Republic</t>
  </si>
  <si>
    <t>Bangladesh</t>
  </si>
  <si>
    <t>Haiti</t>
  </si>
  <si>
    <t>Canofil, S.A. de C.V. (Planta San Francisco)</t>
  </si>
  <si>
    <t>Canofil, S.A. de C.V. (Planta Tepeji)</t>
  </si>
  <si>
    <t>Hermano Textil, S.A. de C.V.</t>
  </si>
  <si>
    <t>T.O.G, S.A.</t>
  </si>
  <si>
    <t>Mexico</t>
  </si>
  <si>
    <t>El Salvador</t>
  </si>
  <si>
    <t>Guatemala</t>
  </si>
  <si>
    <t>American Manufacturing Company, S. de R.L.</t>
  </si>
  <si>
    <t>Gildan</t>
  </si>
  <si>
    <t>GOLDTOE</t>
  </si>
  <si>
    <t>Avenida Revolucion #11, Colonia Centro, San Francisco Soyaniquilpan, 54280, Mexico</t>
  </si>
  <si>
    <t>Carretera Tepeji-Tula, Km 1.5, Colonia Tlaxinacalpan Tepeji del Rio de Ocampo, 42855, Mexico</t>
  </si>
  <si>
    <t>Zona Franca San Marcos, Edificio 6-A, San Marcos, El Salvador</t>
  </si>
  <si>
    <t>4 Avenida, 1-51, Zona 1, Interior B, Aldea Boca del Monte, Boca del Monte, Villa Canales, Guatemala</t>
  </si>
  <si>
    <t>Zip Calpules, Km.7, Carretera a La Lima, San Pedro Sula, Honduras</t>
  </si>
  <si>
    <t>Tier 3</t>
  </si>
  <si>
    <t>Tier 2</t>
  </si>
  <si>
    <t>% Total Female Employees</t>
  </si>
  <si>
    <t>% Total Male Employees</t>
  </si>
  <si>
    <t xml:space="preserve">OAR ID </t>
  </si>
  <si>
    <t>OAR ID</t>
  </si>
  <si>
    <t>Parque Industrial ZOFRIC, Km. 124 Carretera Leon-Chinandega, Chinandega, Nicaragua</t>
  </si>
  <si>
    <t>United States of America</t>
  </si>
  <si>
    <t>China</t>
  </si>
  <si>
    <t>MX2020079CCJY23</t>
  </si>
  <si>
    <t>-</t>
  </si>
  <si>
    <t>SV20200796GHZDG</t>
  </si>
  <si>
    <t xml:space="preserve">13.661724
</t>
  </si>
  <si>
    <t>GT2019096PRDYBT</t>
  </si>
  <si>
    <t>HN2021145VVW02S</t>
  </si>
  <si>
    <t>HN2019098H8J918</t>
  </si>
  <si>
    <t>HN2020079CYREME</t>
  </si>
  <si>
    <t>HN2020349BYK9VA</t>
  </si>
  <si>
    <t>HN2020079876QNB</t>
  </si>
  <si>
    <t>NI2020079M8225G</t>
  </si>
  <si>
    <t>HN202002966253V</t>
  </si>
  <si>
    <t>NI20200797X7PGW</t>
  </si>
  <si>
    <t>NI2019098QXQGFY</t>
  </si>
  <si>
    <t>NI2021145YBHFGZ</t>
  </si>
  <si>
    <t>DO2020079C0GRB6</t>
  </si>
  <si>
    <t>DO2020079Q153RZ</t>
  </si>
  <si>
    <t>BD2020079CH73EF</t>
  </si>
  <si>
    <t>HT20200793PRRC5</t>
  </si>
  <si>
    <t>HT20200799K1RPV</t>
  </si>
  <si>
    <t>HT20200797JA3H7</t>
  </si>
  <si>
    <t>HT2020079AFRYJH</t>
  </si>
  <si>
    <t>HT2021145QF17VM</t>
  </si>
  <si>
    <t>Zhejiang Jasan Group Jiangshan Knitting Co.,Ltd Factory One</t>
  </si>
  <si>
    <t>Zhejiang Jasan Group Jiangshan Knitting Co.,Ltd Factory Two</t>
  </si>
  <si>
    <t>Shaoxing Shangyu Donglin Knitting Co., Ltd</t>
  </si>
  <si>
    <t>Zhejiang Talent Socks, Co., Ltd</t>
  </si>
  <si>
    <t>Hindustan Apparel Industries</t>
  </si>
  <si>
    <t>SOCKS </t>
  </si>
  <si>
    <t>Sheers</t>
  </si>
  <si>
    <t>Woven Boxer</t>
  </si>
  <si>
    <t xml:space="preserve">Under Armour </t>
  </si>
  <si>
    <t>Secret/Silks/Peds</t>
  </si>
  <si>
    <t>Zhejiang Jasan Holding Group Co.,Ltd</t>
  </si>
  <si>
    <t>MENGNA HOLDING GROUP </t>
  </si>
  <si>
    <t>Zhejiang Sanyi Import &amp; Export Co.,Ltd</t>
  </si>
  <si>
    <t>Plot No: 105 &amp; 106, Apparel Export Park, Gundlapochampally (V), Medchal (M), 
Medchal – 500100, Hyderabad, Telagana, India</t>
  </si>
  <si>
    <t>Vietnam </t>
  </si>
  <si>
    <t>India</t>
  </si>
  <si>
    <t> 2835</t>
  </si>
  <si>
    <t> 245</t>
  </si>
  <si>
    <t> 301</t>
  </si>
  <si>
    <t>HIGG FEM; ISO 14001-2015 and ISO 45001-2015. 5.</t>
  </si>
  <si>
    <t>HIGG FEM, ISO 14001-2015 and ISO 45001-2015. 5.</t>
  </si>
  <si>
    <t>WRAP</t>
  </si>
  <si>
    <t>WRAP; HIGG FEM</t>
  </si>
  <si>
    <t> YES</t>
  </si>
  <si>
    <t> WRAP; HIGG FEM</t>
  </si>
  <si>
    <t>YES </t>
  </si>
  <si>
    <t>WRAP, HIGG FEM</t>
  </si>
  <si>
    <t>HIGG FEM, ISO 14001, Betterwork, WRAP</t>
  </si>
  <si>
    <t xml:space="preserve">Under Armour/PowerSox by GOLDTOE </t>
  </si>
  <si>
    <t>GOLDTOE/Peds/Secret</t>
  </si>
  <si>
    <t>GOLDTOE/ Under Armour</t>
  </si>
  <si>
    <t>JASAN SOCKS VIETNAM CO.,LTD</t>
  </si>
  <si>
    <t>VN2020084T89M9W</t>
  </si>
  <si>
    <t>Oeko-Tex®</t>
  </si>
  <si>
    <t>Zhejiang Mengna Knitting Co., Ltd (Beiyuan Brunch)</t>
  </si>
  <si>
    <t>CN2019086R3QSK9</t>
  </si>
  <si>
    <t>CN20201917XSP6S</t>
  </si>
  <si>
    <t>ChengBei Industrial Zone,Fenghui Town,Shangyu, Shaoxing City, Zhejiang Province, China</t>
  </si>
  <si>
    <t>No.768 Hengtong Road,Choujiang Street,Yiwu City, Zhejiang Province,322000,China</t>
  </si>
  <si>
    <t>CN202020434E10H</t>
  </si>
  <si>
    <t>CN2019083CC2EVB</t>
  </si>
  <si>
    <t>Building#1, No.18 Chuangxin Road, Qinghu Street,Jiangshan City,Zhejiang, China</t>
  </si>
  <si>
    <t>Building#2, No.18 Chuangxin Road, Qinghu Street,Jiangshan City,Zhejiang, China</t>
  </si>
  <si>
    <t>VSIP Hai Phong, Thuy Trieu Ward,Thuy Nguyen District, China</t>
  </si>
  <si>
    <t>Luobu Town, Jinxi Development Zone| 321081 Jinhua City, Zhejiang, China</t>
  </si>
  <si>
    <t xml:space="preserve">No 18 Jinsong Road, Datang town, Zhuji City, Zhejiang, China </t>
  </si>
  <si>
    <t>No.301 Xiazhong Road,socks zone,Haining City, China</t>
  </si>
  <si>
    <t>CN20190834FTTAS</t>
  </si>
  <si>
    <t>Zhuji Hengan Socks CO., LTD.</t>
  </si>
  <si>
    <t>CN2019087X0D7PK</t>
  </si>
  <si>
    <t>SMETA</t>
  </si>
  <si>
    <t> Haining Yarun Socks Co., Ltd</t>
  </si>
  <si>
    <t>Jinhua Mengna Textile Co. LTD</t>
  </si>
  <si>
    <t>Nike, Adidas , Fanatics, George , Amazon y Gildan</t>
  </si>
  <si>
    <t>Comfort Colors</t>
  </si>
  <si>
    <t>HN2019098FPNCYQ</t>
  </si>
  <si>
    <t>HN2021145HMKANW</t>
  </si>
  <si>
    <t>HN2021145MNAQYD</t>
  </si>
  <si>
    <t>HN2021145BE4HBY</t>
  </si>
  <si>
    <t>DO2021145HHXNVH</t>
  </si>
  <si>
    <t>Gildan, GOLDTOE, Peds, Nike, Under Armour</t>
  </si>
  <si>
    <t>Gildan, Nike, adidas, Fanatics</t>
  </si>
  <si>
    <t>Gildan, adidas, Fanatics, Nike</t>
  </si>
  <si>
    <t>Gildan, Alstyle, American Apparel, Comfort Colors</t>
  </si>
  <si>
    <t>Gildan, Comfort Colors, Fanatics</t>
  </si>
  <si>
    <t xml:space="preserve">Canofil, S.A. de C.V. </t>
  </si>
  <si>
    <t>Gildan, Anvil, Comfort Colors, Alstyle</t>
  </si>
  <si>
    <t>Under Armour</t>
  </si>
  <si>
    <t> GOLDTOE/Peds</t>
  </si>
  <si>
    <t>GOLDTOE/Peds</t>
  </si>
  <si>
    <t>Haining Yarun Socks Co., Ltd</t>
  </si>
  <si>
    <t>Zhuji Hengan Socks Co., Ltd</t>
  </si>
  <si>
    <t>Quantum Apparel, S.A.</t>
  </si>
  <si>
    <t>Address</t>
  </si>
  <si>
    <r>
      <t>0</t>
    </r>
    <r>
      <rPr>
        <sz val="10"/>
        <color rgb="FF000000"/>
        <rFont val="Calibri Light"/>
        <family val="2"/>
        <scheme val="major"/>
      </rPr>
      <t> </t>
    </r>
  </si>
  <si>
    <t>Gildan, Nike, Adidas, Fanatics</t>
  </si>
  <si>
    <t xml:space="preserve">Gildan Activewear Honduras Textile Company, S. de R.L. </t>
  </si>
  <si>
    <t xml:space="preserve">Gildan Choloma Textiles, S. de R.L. </t>
  </si>
  <si>
    <t xml:space="preserve">Gildan Honduras Hosiery Factory, S. de R.L. </t>
  </si>
  <si>
    <t xml:space="preserve">Gildan Mayan Textiles, S. de R.L. </t>
  </si>
  <si>
    <t xml:space="preserve">Gildan Textiles de Sula, S. de R.L.  </t>
  </si>
  <si>
    <t xml:space="preserve">Gildan Activewear Dominican Republic Textile Company Inc. </t>
  </si>
  <si>
    <t>Gildan, Alstyle, American Apparel, Comfort Colors, Adidas</t>
  </si>
  <si>
    <t>Number of Contract Workers</t>
  </si>
  <si>
    <t>1801 Boone Trail Rd.
Sanford, NC 27330 United States of America</t>
  </si>
  <si>
    <t>Frontier Yarns, Inc. - Plant 1</t>
  </si>
  <si>
    <t>Frontier Yarns, Inc. - Plant 2</t>
  </si>
  <si>
    <t>Frontier Yarns, Inc. - Plant 3</t>
  </si>
  <si>
    <t>Frontier Yarns, Inc. - Plant 5</t>
  </si>
  <si>
    <t>No.8, Tianyuan West Road, Caota Town, Zhuji, Zhejiang, 311812, China</t>
  </si>
  <si>
    <t>WRAP, BETTER WORK</t>
  </si>
  <si>
    <t>BETTER WORK</t>
  </si>
  <si>
    <t>SMETA &amp; BETTER WORK</t>
  </si>
  <si>
    <t>WRAP, SMETA, Oeko-Tex®</t>
  </si>
  <si>
    <t xml:space="preserve">WRAP, SMETA, Oeko-Tex® </t>
  </si>
  <si>
    <t xml:space="preserve">Cotton Leads, U.S. Cotton Trust Protocol, Oeko-Tex® </t>
  </si>
  <si>
    <t xml:space="preserve">Cotton Leads, Better Cotton Initiative, Oeko-Tex® </t>
  </si>
  <si>
    <r>
      <rPr>
        <b/>
        <sz val="26"/>
        <color theme="0"/>
        <rFont val="Calibri Light"/>
        <family val="2"/>
        <scheme val="major"/>
      </rPr>
      <t>100% OF TIER 1</t>
    </r>
    <r>
      <rPr>
        <b/>
        <sz val="24"/>
        <color theme="0"/>
        <rFont val="Calibri Light"/>
        <family val="2"/>
        <scheme val="major"/>
      </rPr>
      <t xml:space="preserve"> GILDAN-OWNED FACILITIES;
AND TIER 1 CONTRACTORS (SEWING, EMBELLISHMENT, HOSIERY)
Last update: APRIL 2022</t>
    </r>
  </si>
  <si>
    <r>
      <rPr>
        <b/>
        <sz val="26"/>
        <color theme="0"/>
        <rFont val="Calibri Light"/>
        <family val="2"/>
        <scheme val="major"/>
      </rPr>
      <t>100% OF TIER 2</t>
    </r>
    <r>
      <rPr>
        <b/>
        <sz val="24"/>
        <color theme="0"/>
        <rFont val="Calibri Light"/>
        <family val="2"/>
        <scheme val="major"/>
      </rPr>
      <t xml:space="preserve"> GILDAN-OWNED FACILITIES (TEXTILES)
Last update: APRIL 2022</t>
    </r>
  </si>
  <si>
    <r>
      <rPr>
        <b/>
        <sz val="26"/>
        <color theme="0"/>
        <rFont val="Calibri Light"/>
        <family val="2"/>
        <scheme val="major"/>
      </rPr>
      <t>100% OF TIER 3</t>
    </r>
    <r>
      <rPr>
        <b/>
        <sz val="24"/>
        <color theme="0"/>
        <rFont val="Calibri Light"/>
        <family val="2"/>
        <scheme val="major"/>
      </rPr>
      <t xml:space="preserve"> GILDAN-OWNED FACILITIES (YARNS)
Last update: APRIL 2022</t>
    </r>
  </si>
  <si>
    <t xml:space="preserve">Latitude </t>
  </si>
  <si>
    <t xml:space="preserve">Longitude </t>
  </si>
  <si>
    <t>BSCI/WRAP/Oeko-Tex® / Environmental  Compliance Certifications: ISO14001; HIGG FEM</t>
  </si>
  <si>
    <t> WRAP/BSCI/Oeko-Tex®; HIGG FEM</t>
  </si>
  <si>
    <t xml:space="preserve">Oeko-Tex® </t>
  </si>
  <si>
    <t>ZOLI Gildan Honduras Properties, Km. 15.5, Carretera a Puerto Cortes, Rio Nance, Choloma, Cortes, Honduras</t>
  </si>
  <si>
    <t>Social / Environmental Compliance Standards</t>
  </si>
  <si>
    <r>
      <rPr>
        <b/>
        <u/>
        <sz val="12"/>
        <color rgb="FFFF0000"/>
        <rFont val="Calibri Light"/>
        <family val="2"/>
        <scheme val="major"/>
      </rPr>
      <t>DISCLAIMER:</t>
    </r>
    <r>
      <rPr>
        <b/>
        <sz val="12"/>
        <color rgb="FFFF0000"/>
        <rFont val="Calibri Light"/>
        <family val="2"/>
        <scheme val="major"/>
      </rPr>
      <t xml:space="preserve"> To the best of our knowledge we have disclosed general information, like name and location, of our own and contractor facilities, in our Gildan Corp website found here: https://gildancorp.com/en/company/our-factories/#   Since the garment industry is inherently complex, this may cause eventual changes that may vary the names and/or locations of facilities. Therefore, we review this information on a regular basis to ensure that data is accurate and up to date (last update: April 2022.)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</si>
</sst>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Calibri Light"/>
      <family val="2"/>
      <scheme val="major"/>
    </font>
    <font>
      <b/>
      <sz val="26"/>
      <color theme="0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rgb="FFFFFFFF"/>
      <name val="Calibri Light"/>
      <family val="2"/>
      <scheme val="major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u/>
      <sz val="12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37" fontId="5" fillId="0" borderId="8" xfId="2" applyNumberFormat="1" applyFont="1" applyFill="1" applyBorder="1" applyAlignment="1">
      <alignment horizontal="center" vertical="center"/>
    </xf>
    <xf numFmtId="9" fontId="5" fillId="0" borderId="8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3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9" fontId="5" fillId="0" borderId="1" xfId="1" applyFont="1" applyFill="1" applyBorder="1" applyAlignment="1">
      <alignment horizontal="center" vertical="center"/>
    </xf>
    <xf numFmtId="9" fontId="5" fillId="0" borderId="12" xfId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9" fontId="5" fillId="0" borderId="7" xfId="1" applyFont="1" applyFill="1" applyBorder="1" applyAlignment="1">
      <alignment horizontal="center" vertical="center"/>
    </xf>
    <xf numFmtId="9" fontId="5" fillId="0" borderId="14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9" fontId="5" fillId="0" borderId="8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9" fontId="7" fillId="0" borderId="8" xfId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9" fontId="5" fillId="0" borderId="13" xfId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horizontal="center" vertical="center"/>
    </xf>
    <xf numFmtId="37" fontId="5" fillId="0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0" borderId="14" xfId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9" fontId="5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F2B53-FFFB-464D-851B-07BB11E8E559}">
  <dimension ref="A1:S48"/>
  <sheetViews>
    <sheetView showGridLines="0"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S1"/>
    </sheetView>
  </sheetViews>
  <sheetFormatPr defaultColWidth="9.1796875" defaultRowHeight="14.5" x14ac:dyDescent="0.35"/>
  <cols>
    <col min="1" max="1" width="5.7265625" style="1" customWidth="1"/>
    <col min="2" max="2" width="37.54296875" style="1" customWidth="1"/>
    <col min="3" max="5" width="32.453125" style="1" customWidth="1"/>
    <col min="6" max="6" width="40.26953125" style="1" customWidth="1"/>
    <col min="7" max="7" width="51.26953125" style="1" bestFit="1" customWidth="1"/>
    <col min="8" max="8" width="34" style="1" customWidth="1"/>
    <col min="9" max="10" width="15.1796875" style="1" customWidth="1"/>
    <col min="11" max="11" width="13.81640625" style="1" customWidth="1"/>
    <col min="12" max="13" width="14.81640625" style="1" customWidth="1"/>
    <col min="14" max="14" width="19.453125" style="1" customWidth="1"/>
    <col min="15" max="15" width="16" style="1" customWidth="1"/>
    <col min="16" max="16" width="19.1796875" style="1" customWidth="1"/>
    <col min="17" max="17" width="17.1796875" style="1" customWidth="1"/>
    <col min="18" max="18" width="17.7265625" style="1" bestFit="1" customWidth="1"/>
    <col min="19" max="19" width="37" style="1" customWidth="1"/>
    <col min="20" max="16384" width="9.1796875" style="1"/>
  </cols>
  <sheetData>
    <row r="1" spans="1:19" ht="101.15" customHeight="1" x14ac:dyDescent="0.35">
      <c r="A1" s="81" t="s">
        <v>223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3"/>
      <c r="N1" s="83"/>
      <c r="O1" s="83"/>
      <c r="P1" s="83"/>
      <c r="Q1" s="83"/>
      <c r="R1" s="83"/>
      <c r="S1" s="83"/>
    </row>
    <row r="2" spans="1:19" ht="57" customHeight="1" thickBot="1" x14ac:dyDescent="0.4">
      <c r="A2" s="2" t="s">
        <v>0</v>
      </c>
      <c r="B2" s="3" t="s">
        <v>1</v>
      </c>
      <c r="C2" s="3" t="s">
        <v>68</v>
      </c>
      <c r="D2" s="3" t="s">
        <v>69</v>
      </c>
      <c r="E2" s="3" t="s">
        <v>70</v>
      </c>
      <c r="F2" s="3" t="s">
        <v>2</v>
      </c>
      <c r="G2" s="3" t="s">
        <v>199</v>
      </c>
      <c r="H2" s="3" t="s">
        <v>71</v>
      </c>
      <c r="I2" s="4" t="s">
        <v>72</v>
      </c>
      <c r="J2" s="4" t="s">
        <v>96</v>
      </c>
      <c r="K2" s="4" t="s">
        <v>97</v>
      </c>
      <c r="L2" s="5" t="s">
        <v>226</v>
      </c>
      <c r="M2" s="5" t="s">
        <v>227</v>
      </c>
      <c r="N2" s="5" t="s">
        <v>98</v>
      </c>
      <c r="O2" s="5" t="s">
        <v>62</v>
      </c>
      <c r="P2" s="5" t="s">
        <v>61</v>
      </c>
      <c r="Q2" s="5" t="s">
        <v>37</v>
      </c>
      <c r="R2" s="5" t="s">
        <v>209</v>
      </c>
      <c r="S2" s="4" t="s">
        <v>232</v>
      </c>
    </row>
    <row r="3" spans="1:19" ht="43.5" customHeight="1" x14ac:dyDescent="0.35">
      <c r="A3" s="6">
        <v>1</v>
      </c>
      <c r="B3" s="7" t="s">
        <v>13</v>
      </c>
      <c r="C3" s="8" t="s">
        <v>73</v>
      </c>
      <c r="D3" s="9" t="s">
        <v>4</v>
      </c>
      <c r="E3" s="10" t="s">
        <v>189</v>
      </c>
      <c r="F3" s="9" t="s">
        <v>5</v>
      </c>
      <c r="G3" s="7" t="s">
        <v>14</v>
      </c>
      <c r="H3" s="8" t="s">
        <v>74</v>
      </c>
      <c r="I3" s="11">
        <v>3527</v>
      </c>
      <c r="J3" s="12">
        <v>0.64</v>
      </c>
      <c r="K3" s="12">
        <v>0.36</v>
      </c>
      <c r="L3" s="13">
        <v>15.605456500000001</v>
      </c>
      <c r="M3" s="13">
        <v>-87.9559371</v>
      </c>
      <c r="N3" s="14" t="s">
        <v>109</v>
      </c>
      <c r="O3" s="15" t="s">
        <v>60</v>
      </c>
      <c r="P3" s="16" t="s">
        <v>60</v>
      </c>
      <c r="Q3" s="17">
        <v>0</v>
      </c>
      <c r="R3" s="18">
        <v>0</v>
      </c>
      <c r="S3" s="19" t="s">
        <v>220</v>
      </c>
    </row>
    <row r="4" spans="1:19" ht="43.5" customHeight="1" x14ac:dyDescent="0.35">
      <c r="A4" s="20">
        <f>A3+1</f>
        <v>2</v>
      </c>
      <c r="B4" s="21" t="s">
        <v>11</v>
      </c>
      <c r="C4" s="8" t="s">
        <v>73</v>
      </c>
      <c r="D4" s="13" t="s">
        <v>4</v>
      </c>
      <c r="E4" s="10" t="s">
        <v>189</v>
      </c>
      <c r="F4" s="13" t="s">
        <v>5</v>
      </c>
      <c r="G4" s="21" t="s">
        <v>12</v>
      </c>
      <c r="H4" s="19" t="s">
        <v>74</v>
      </c>
      <c r="I4" s="11">
        <v>3502</v>
      </c>
      <c r="J4" s="22">
        <v>0.52</v>
      </c>
      <c r="K4" s="22">
        <v>0.48</v>
      </c>
      <c r="L4" s="13">
        <v>15.4817795</v>
      </c>
      <c r="M4" s="13">
        <v>-88.006544700000006</v>
      </c>
      <c r="N4" s="23" t="s">
        <v>110</v>
      </c>
      <c r="O4" s="15" t="s">
        <v>60</v>
      </c>
      <c r="P4" s="16" t="s">
        <v>60</v>
      </c>
      <c r="Q4" s="15">
        <v>0</v>
      </c>
      <c r="R4" s="24">
        <v>0</v>
      </c>
      <c r="S4" s="19" t="s">
        <v>220</v>
      </c>
    </row>
    <row r="5" spans="1:19" ht="43.5" customHeight="1" x14ac:dyDescent="0.35">
      <c r="A5" s="20">
        <f t="shared" ref="A5:A10" si="0">A4+1</f>
        <v>3</v>
      </c>
      <c r="B5" s="25" t="s">
        <v>10</v>
      </c>
      <c r="C5" s="8" t="s">
        <v>73</v>
      </c>
      <c r="D5" s="26" t="s">
        <v>4</v>
      </c>
      <c r="E5" s="10" t="s">
        <v>190</v>
      </c>
      <c r="F5" s="26" t="s">
        <v>5</v>
      </c>
      <c r="G5" s="25" t="s">
        <v>31</v>
      </c>
      <c r="H5" s="27" t="s">
        <v>74</v>
      </c>
      <c r="I5" s="11">
        <v>4190</v>
      </c>
      <c r="J5" s="28">
        <v>0.61206896551724133</v>
      </c>
      <c r="K5" s="28">
        <v>0.38793103448275862</v>
      </c>
      <c r="L5" s="13">
        <v>15.3224055</v>
      </c>
      <c r="M5" s="13">
        <v>-87.987984400000002</v>
      </c>
      <c r="N5" s="29" t="s">
        <v>111</v>
      </c>
      <c r="O5" s="15" t="s">
        <v>60</v>
      </c>
      <c r="P5" s="16" t="s">
        <v>60</v>
      </c>
      <c r="Q5" s="17">
        <v>0</v>
      </c>
      <c r="R5" s="18">
        <v>0</v>
      </c>
      <c r="S5" s="19" t="s">
        <v>220</v>
      </c>
    </row>
    <row r="6" spans="1:19" ht="51.75" customHeight="1" x14ac:dyDescent="0.35">
      <c r="A6" s="20">
        <f t="shared" si="0"/>
        <v>4</v>
      </c>
      <c r="B6" s="30" t="s">
        <v>64</v>
      </c>
      <c r="C6" s="8" t="s">
        <v>73</v>
      </c>
      <c r="D6" s="13" t="s">
        <v>58</v>
      </c>
      <c r="E6" s="10" t="s">
        <v>186</v>
      </c>
      <c r="F6" s="13" t="s">
        <v>5</v>
      </c>
      <c r="G6" s="30" t="s">
        <v>231</v>
      </c>
      <c r="H6" s="19" t="s">
        <v>74</v>
      </c>
      <c r="I6" s="11">
        <v>2283</v>
      </c>
      <c r="J6" s="22">
        <v>0.42</v>
      </c>
      <c r="K6" s="22">
        <v>0.57999999999999996</v>
      </c>
      <c r="L6" s="13">
        <v>15.6887732</v>
      </c>
      <c r="M6" s="13">
        <v>-87.937156799999997</v>
      </c>
      <c r="N6" s="23" t="s">
        <v>112</v>
      </c>
      <c r="O6" s="15" t="s">
        <v>60</v>
      </c>
      <c r="P6" s="16" t="s">
        <v>60</v>
      </c>
      <c r="Q6" s="24">
        <v>0</v>
      </c>
      <c r="R6" s="24">
        <v>0</v>
      </c>
      <c r="S6" s="13" t="s">
        <v>40</v>
      </c>
    </row>
    <row r="7" spans="1:19" ht="43.5" customHeight="1" x14ac:dyDescent="0.35">
      <c r="A7" s="20">
        <f t="shared" si="0"/>
        <v>5</v>
      </c>
      <c r="B7" s="30" t="s">
        <v>15</v>
      </c>
      <c r="C7" s="31" t="s">
        <v>73</v>
      </c>
      <c r="D7" s="19" t="s">
        <v>57</v>
      </c>
      <c r="E7" s="10" t="s">
        <v>187</v>
      </c>
      <c r="F7" s="13" t="s">
        <v>5</v>
      </c>
      <c r="G7" s="21" t="s">
        <v>19</v>
      </c>
      <c r="H7" s="19" t="s">
        <v>74</v>
      </c>
      <c r="I7" s="11">
        <v>593</v>
      </c>
      <c r="J7" s="22">
        <v>0.41650671785028792</v>
      </c>
      <c r="K7" s="22">
        <v>0.58349328214971208</v>
      </c>
      <c r="L7" s="13">
        <v>15.344217799999999</v>
      </c>
      <c r="M7" s="13">
        <v>-88.183064400000006</v>
      </c>
      <c r="N7" s="23" t="s">
        <v>114</v>
      </c>
      <c r="O7" s="15" t="s">
        <v>38</v>
      </c>
      <c r="P7" s="16" t="s">
        <v>60</v>
      </c>
      <c r="Q7" s="15">
        <v>0</v>
      </c>
      <c r="R7" s="24">
        <v>0</v>
      </c>
      <c r="S7" s="34" t="s">
        <v>40</v>
      </c>
    </row>
    <row r="8" spans="1:19" ht="43.5" customHeight="1" x14ac:dyDescent="0.35">
      <c r="A8" s="20">
        <f t="shared" si="0"/>
        <v>6</v>
      </c>
      <c r="B8" s="21" t="s">
        <v>16</v>
      </c>
      <c r="C8" s="8" t="s">
        <v>73</v>
      </c>
      <c r="D8" s="13" t="s">
        <v>4</v>
      </c>
      <c r="E8" s="10" t="s">
        <v>189</v>
      </c>
      <c r="F8" s="13" t="s">
        <v>5</v>
      </c>
      <c r="G8" s="21" t="s">
        <v>20</v>
      </c>
      <c r="H8" s="19" t="s">
        <v>75</v>
      </c>
      <c r="I8" s="11">
        <v>4989</v>
      </c>
      <c r="J8" s="22">
        <v>0.45570534424650938</v>
      </c>
      <c r="K8" s="22">
        <v>0.54429465575349056</v>
      </c>
      <c r="L8" s="13">
        <v>11.9098773</v>
      </c>
      <c r="M8" s="13">
        <v>-86.203908699999999</v>
      </c>
      <c r="N8" s="23" t="s">
        <v>113</v>
      </c>
      <c r="O8" s="15" t="s">
        <v>60</v>
      </c>
      <c r="P8" s="16" t="s">
        <v>60</v>
      </c>
      <c r="Q8" s="15">
        <v>0</v>
      </c>
      <c r="R8" s="24">
        <v>0</v>
      </c>
      <c r="S8" s="32" t="s">
        <v>41</v>
      </c>
    </row>
    <row r="9" spans="1:19" ht="43.5" customHeight="1" x14ac:dyDescent="0.35">
      <c r="A9" s="20">
        <f t="shared" si="0"/>
        <v>7</v>
      </c>
      <c r="B9" s="21" t="s">
        <v>17</v>
      </c>
      <c r="C9" s="8" t="s">
        <v>73</v>
      </c>
      <c r="D9" s="13" t="s">
        <v>4</v>
      </c>
      <c r="E9" s="10" t="s">
        <v>189</v>
      </c>
      <c r="F9" s="13" t="s">
        <v>5</v>
      </c>
      <c r="G9" s="21" t="s">
        <v>21</v>
      </c>
      <c r="H9" s="19" t="s">
        <v>75</v>
      </c>
      <c r="I9" s="11">
        <v>3346</v>
      </c>
      <c r="J9" s="22">
        <v>0.53</v>
      </c>
      <c r="K9" s="22">
        <v>0.47</v>
      </c>
      <c r="L9" s="13">
        <v>11.4416919</v>
      </c>
      <c r="M9" s="13">
        <v>-85.824055700000002</v>
      </c>
      <c r="N9" s="23" t="s">
        <v>115</v>
      </c>
      <c r="O9" s="15" t="s">
        <v>60</v>
      </c>
      <c r="P9" s="16" t="s">
        <v>60</v>
      </c>
      <c r="Q9" s="15">
        <v>0</v>
      </c>
      <c r="R9" s="24">
        <v>0</v>
      </c>
      <c r="S9" s="32" t="s">
        <v>41</v>
      </c>
    </row>
    <row r="10" spans="1:19" ht="43.5" customHeight="1" x14ac:dyDescent="0.35">
      <c r="A10" s="20">
        <f t="shared" si="0"/>
        <v>8</v>
      </c>
      <c r="B10" s="21" t="s">
        <v>18</v>
      </c>
      <c r="C10" s="8" t="s">
        <v>73</v>
      </c>
      <c r="D10" s="13" t="s">
        <v>4</v>
      </c>
      <c r="E10" s="16" t="s">
        <v>188</v>
      </c>
      <c r="F10" s="13" t="s">
        <v>5</v>
      </c>
      <c r="G10" s="21" t="s">
        <v>22</v>
      </c>
      <c r="H10" s="19" t="s">
        <v>75</v>
      </c>
      <c r="I10" s="11">
        <v>4211</v>
      </c>
      <c r="J10" s="22">
        <v>0.49</v>
      </c>
      <c r="K10" s="22">
        <v>0.51</v>
      </c>
      <c r="L10" s="13">
        <v>11.928706</v>
      </c>
      <c r="M10" s="13">
        <v>-86.189589299999994</v>
      </c>
      <c r="N10" s="23" t="s">
        <v>116</v>
      </c>
      <c r="O10" s="15" t="s">
        <v>60</v>
      </c>
      <c r="P10" s="16" t="s">
        <v>60</v>
      </c>
      <c r="Q10" s="15">
        <v>0</v>
      </c>
      <c r="R10" s="24">
        <v>0</v>
      </c>
      <c r="S10" s="32" t="s">
        <v>41</v>
      </c>
    </row>
    <row r="11" spans="1:19" ht="43.5" customHeight="1" x14ac:dyDescent="0.35">
      <c r="A11" s="20">
        <v>9</v>
      </c>
      <c r="B11" s="21" t="s">
        <v>59</v>
      </c>
      <c r="C11" s="8" t="s">
        <v>73</v>
      </c>
      <c r="D11" s="13" t="s">
        <v>4</v>
      </c>
      <c r="E11" s="10" t="s">
        <v>87</v>
      </c>
      <c r="F11" s="13" t="s">
        <v>5</v>
      </c>
      <c r="G11" s="30" t="s">
        <v>100</v>
      </c>
      <c r="H11" s="19" t="s">
        <v>75</v>
      </c>
      <c r="I11" s="11">
        <v>2066</v>
      </c>
      <c r="J11" s="22">
        <v>0.63</v>
      </c>
      <c r="K11" s="22">
        <v>0.37</v>
      </c>
      <c r="L11" s="13">
        <v>12.623472100000001</v>
      </c>
      <c r="M11" s="13">
        <v>-87.127325299999995</v>
      </c>
      <c r="N11" s="33" t="s">
        <v>117</v>
      </c>
      <c r="O11" s="24" t="s">
        <v>38</v>
      </c>
      <c r="P11" s="16" t="s">
        <v>60</v>
      </c>
      <c r="Q11" s="15">
        <v>0</v>
      </c>
      <c r="R11" s="24">
        <v>0</v>
      </c>
      <c r="S11" s="34" t="s">
        <v>159</v>
      </c>
    </row>
    <row r="12" spans="1:19" ht="43.5" customHeight="1" x14ac:dyDescent="0.35">
      <c r="A12" s="20">
        <v>10</v>
      </c>
      <c r="B12" s="21" t="s">
        <v>23</v>
      </c>
      <c r="C12" s="8" t="s">
        <v>73</v>
      </c>
      <c r="D12" s="13" t="s">
        <v>4</v>
      </c>
      <c r="E12" s="10" t="s">
        <v>87</v>
      </c>
      <c r="F12" s="34" t="s">
        <v>5</v>
      </c>
      <c r="G12" s="21" t="s">
        <v>7</v>
      </c>
      <c r="H12" s="19" t="s">
        <v>76</v>
      </c>
      <c r="I12" s="11">
        <v>1653</v>
      </c>
      <c r="J12" s="22">
        <v>0.56999999999999995</v>
      </c>
      <c r="K12" s="22">
        <v>0.43</v>
      </c>
      <c r="L12" s="13">
        <v>18.4615695</v>
      </c>
      <c r="M12" s="13">
        <v>-69.707041099999998</v>
      </c>
      <c r="N12" s="23" t="s">
        <v>118</v>
      </c>
      <c r="O12" s="24" t="s">
        <v>38</v>
      </c>
      <c r="P12" s="16" t="s">
        <v>60</v>
      </c>
      <c r="Q12" s="15">
        <v>0</v>
      </c>
      <c r="R12" s="24">
        <v>0</v>
      </c>
      <c r="S12" s="19" t="s">
        <v>219</v>
      </c>
    </row>
    <row r="13" spans="1:19" ht="43.5" customHeight="1" x14ac:dyDescent="0.35">
      <c r="A13" s="20">
        <v>11</v>
      </c>
      <c r="B13" s="21" t="s">
        <v>24</v>
      </c>
      <c r="C13" s="8" t="s">
        <v>73</v>
      </c>
      <c r="D13" s="13" t="s">
        <v>4</v>
      </c>
      <c r="E13" s="10" t="s">
        <v>87</v>
      </c>
      <c r="F13" s="34" t="s">
        <v>5</v>
      </c>
      <c r="G13" s="21" t="s">
        <v>6</v>
      </c>
      <c r="H13" s="19" t="s">
        <v>76</v>
      </c>
      <c r="I13" s="11">
        <v>1333</v>
      </c>
      <c r="J13" s="22">
        <v>0.62</v>
      </c>
      <c r="K13" s="22">
        <v>0.38</v>
      </c>
      <c r="L13" s="13">
        <v>18.452533200000001</v>
      </c>
      <c r="M13" s="13">
        <v>-69.289243400000004</v>
      </c>
      <c r="N13" s="23" t="s">
        <v>119</v>
      </c>
      <c r="O13" s="24" t="s">
        <v>38</v>
      </c>
      <c r="P13" s="16" t="s">
        <v>60</v>
      </c>
      <c r="Q13" s="15">
        <v>0</v>
      </c>
      <c r="R13" s="24">
        <v>0</v>
      </c>
      <c r="S13" s="19" t="s">
        <v>220</v>
      </c>
    </row>
    <row r="14" spans="1:19" ht="43.5" customHeight="1" x14ac:dyDescent="0.35">
      <c r="A14" s="20">
        <v>12</v>
      </c>
      <c r="B14" s="21" t="s">
        <v>3</v>
      </c>
      <c r="C14" s="8" t="s">
        <v>73</v>
      </c>
      <c r="D14" s="13" t="s">
        <v>4</v>
      </c>
      <c r="E14" s="10" t="s">
        <v>189</v>
      </c>
      <c r="F14" s="13" t="s">
        <v>5</v>
      </c>
      <c r="G14" s="21" t="s">
        <v>25</v>
      </c>
      <c r="H14" s="19" t="s">
        <v>77</v>
      </c>
      <c r="I14" s="11">
        <v>5115</v>
      </c>
      <c r="J14" s="22">
        <v>0.48</v>
      </c>
      <c r="K14" s="22">
        <v>0.52</v>
      </c>
      <c r="L14" s="13">
        <v>23.926655</v>
      </c>
      <c r="M14" s="13">
        <v>90.264351599999998</v>
      </c>
      <c r="N14" s="23" t="s">
        <v>120</v>
      </c>
      <c r="O14" s="24" t="s">
        <v>38</v>
      </c>
      <c r="P14" s="16" t="s">
        <v>60</v>
      </c>
      <c r="Q14" s="15">
        <v>0</v>
      </c>
      <c r="R14" s="24">
        <v>0</v>
      </c>
      <c r="S14" s="19" t="s">
        <v>220</v>
      </c>
    </row>
    <row r="15" spans="1:19" ht="41.15" customHeight="1" x14ac:dyDescent="0.35">
      <c r="A15" s="20">
        <v>13</v>
      </c>
      <c r="B15" s="30" t="s">
        <v>26</v>
      </c>
      <c r="C15" s="8" t="s">
        <v>73</v>
      </c>
      <c r="D15" s="13" t="s">
        <v>4</v>
      </c>
      <c r="E15" s="10" t="s">
        <v>189</v>
      </c>
      <c r="F15" s="16" t="s">
        <v>26</v>
      </c>
      <c r="G15" s="21" t="s">
        <v>32</v>
      </c>
      <c r="H15" s="19" t="s">
        <v>78</v>
      </c>
      <c r="I15" s="35">
        <v>1331</v>
      </c>
      <c r="J15" s="36">
        <v>0.65</v>
      </c>
      <c r="K15" s="36">
        <v>0.35</v>
      </c>
      <c r="L15" s="13">
        <v>18.5956239</v>
      </c>
      <c r="M15" s="13">
        <v>-72.281827300000003</v>
      </c>
      <c r="N15" s="23" t="s">
        <v>121</v>
      </c>
      <c r="O15" s="24" t="s">
        <v>60</v>
      </c>
      <c r="P15" s="16" t="s">
        <v>60</v>
      </c>
      <c r="Q15" s="15">
        <v>0</v>
      </c>
      <c r="R15" s="24">
        <v>0</v>
      </c>
      <c r="S15" s="32" t="s">
        <v>216</v>
      </c>
    </row>
    <row r="16" spans="1:19" ht="41.15" customHeight="1" x14ac:dyDescent="0.35">
      <c r="A16" s="20">
        <v>14</v>
      </c>
      <c r="B16" s="30" t="s">
        <v>27</v>
      </c>
      <c r="C16" s="8" t="s">
        <v>73</v>
      </c>
      <c r="D16" s="13" t="s">
        <v>4</v>
      </c>
      <c r="E16" s="10" t="s">
        <v>189</v>
      </c>
      <c r="F16" s="16" t="s">
        <v>198</v>
      </c>
      <c r="G16" s="21" t="s">
        <v>8</v>
      </c>
      <c r="H16" s="19" t="s">
        <v>78</v>
      </c>
      <c r="I16" s="13">
        <v>977</v>
      </c>
      <c r="J16" s="36">
        <v>0.7</v>
      </c>
      <c r="K16" s="36">
        <v>0.3</v>
      </c>
      <c r="L16" s="13">
        <v>18.542790499999999</v>
      </c>
      <c r="M16" s="13">
        <v>-72.273996999999994</v>
      </c>
      <c r="N16" s="23" t="s">
        <v>122</v>
      </c>
      <c r="O16" s="24" t="s">
        <v>60</v>
      </c>
      <c r="P16" s="16" t="s">
        <v>60</v>
      </c>
      <c r="Q16" s="15">
        <v>0</v>
      </c>
      <c r="R16" s="24">
        <v>0</v>
      </c>
      <c r="S16" s="32" t="s">
        <v>217</v>
      </c>
    </row>
    <row r="17" spans="1:19" ht="41.15" customHeight="1" x14ac:dyDescent="0.35">
      <c r="A17" s="20">
        <v>15</v>
      </c>
      <c r="B17" s="30" t="s">
        <v>28</v>
      </c>
      <c r="C17" s="8" t="s">
        <v>73</v>
      </c>
      <c r="D17" s="13" t="s">
        <v>4</v>
      </c>
      <c r="E17" s="10" t="s">
        <v>189</v>
      </c>
      <c r="F17" s="16" t="s">
        <v>28</v>
      </c>
      <c r="G17" s="21" t="s">
        <v>9</v>
      </c>
      <c r="H17" s="19" t="s">
        <v>78</v>
      </c>
      <c r="I17" s="35">
        <v>1065</v>
      </c>
      <c r="J17" s="36">
        <v>0.56000000000000005</v>
      </c>
      <c r="K17" s="36">
        <v>0.44</v>
      </c>
      <c r="L17" s="13">
        <v>18.528856099999999</v>
      </c>
      <c r="M17" s="13">
        <v>-72.389432099999993</v>
      </c>
      <c r="N17" s="23" t="s">
        <v>123</v>
      </c>
      <c r="O17" s="24" t="s">
        <v>60</v>
      </c>
      <c r="P17" s="16" t="s">
        <v>60</v>
      </c>
      <c r="Q17" s="15">
        <v>0</v>
      </c>
      <c r="R17" s="24">
        <v>0</v>
      </c>
      <c r="S17" s="32" t="s">
        <v>217</v>
      </c>
    </row>
    <row r="18" spans="1:19" ht="41.15" customHeight="1" x14ac:dyDescent="0.35">
      <c r="A18" s="20">
        <v>16</v>
      </c>
      <c r="B18" s="37" t="s">
        <v>29</v>
      </c>
      <c r="C18" s="8" t="s">
        <v>73</v>
      </c>
      <c r="D18" s="9" t="s">
        <v>4</v>
      </c>
      <c r="E18" s="10" t="s">
        <v>189</v>
      </c>
      <c r="F18" s="31" t="s">
        <v>29</v>
      </c>
      <c r="G18" s="7" t="s">
        <v>30</v>
      </c>
      <c r="H18" s="8" t="s">
        <v>78</v>
      </c>
      <c r="I18" s="35">
        <v>1704</v>
      </c>
      <c r="J18" s="38">
        <v>0.7</v>
      </c>
      <c r="K18" s="38">
        <v>0.3</v>
      </c>
      <c r="L18" s="13">
        <v>18.581233300000001</v>
      </c>
      <c r="M18" s="13">
        <v>-72.230457099999995</v>
      </c>
      <c r="N18" s="14" t="s">
        <v>124</v>
      </c>
      <c r="O18" s="24" t="s">
        <v>60</v>
      </c>
      <c r="P18" s="16" t="s">
        <v>60</v>
      </c>
      <c r="Q18" s="39">
        <v>0</v>
      </c>
      <c r="R18" s="40">
        <v>0</v>
      </c>
      <c r="S18" s="32" t="s">
        <v>218</v>
      </c>
    </row>
    <row r="19" spans="1:19" ht="41.15" customHeight="1" x14ac:dyDescent="0.35">
      <c r="A19" s="41">
        <v>17</v>
      </c>
      <c r="B19" s="42" t="s">
        <v>33</v>
      </c>
      <c r="C19" s="43" t="s">
        <v>73</v>
      </c>
      <c r="D19" s="44" t="s">
        <v>4</v>
      </c>
      <c r="E19" s="10" t="s">
        <v>189</v>
      </c>
      <c r="F19" s="45" t="s">
        <v>33</v>
      </c>
      <c r="G19" s="46" t="s">
        <v>34</v>
      </c>
      <c r="H19" s="8" t="s">
        <v>78</v>
      </c>
      <c r="I19" s="44">
        <v>650</v>
      </c>
      <c r="J19" s="47">
        <v>0.6</v>
      </c>
      <c r="K19" s="47">
        <v>0.4</v>
      </c>
      <c r="L19" s="13">
        <v>18.573560799999999</v>
      </c>
      <c r="M19" s="13">
        <v>-72.309642999999994</v>
      </c>
      <c r="N19" s="47" t="s">
        <v>125</v>
      </c>
      <c r="O19" s="48" t="s">
        <v>60</v>
      </c>
      <c r="P19" s="48" t="s">
        <v>60</v>
      </c>
      <c r="Q19" s="49">
        <v>0</v>
      </c>
      <c r="R19" s="50">
        <v>0</v>
      </c>
      <c r="S19" s="45" t="s">
        <v>216</v>
      </c>
    </row>
    <row r="20" spans="1:19" ht="40.5" customHeight="1" x14ac:dyDescent="0.35">
      <c r="A20" s="13">
        <v>18</v>
      </c>
      <c r="B20" s="21" t="s">
        <v>79</v>
      </c>
      <c r="C20" s="13" t="s">
        <v>73</v>
      </c>
      <c r="D20" s="13" t="s">
        <v>58</v>
      </c>
      <c r="E20" s="34" t="s">
        <v>88</v>
      </c>
      <c r="F20" s="16" t="s">
        <v>191</v>
      </c>
      <c r="G20" s="46" t="s">
        <v>89</v>
      </c>
      <c r="H20" s="13" t="s">
        <v>83</v>
      </c>
      <c r="I20" s="34">
        <v>200</v>
      </c>
      <c r="J20" s="51">
        <v>0.68</v>
      </c>
      <c r="K20" s="51">
        <v>0.32</v>
      </c>
      <c r="L20" s="13">
        <v>20.017618961654001</v>
      </c>
      <c r="M20" s="13">
        <v>-99.527368730969698</v>
      </c>
      <c r="N20" s="13" t="s">
        <v>103</v>
      </c>
      <c r="O20" s="34" t="s">
        <v>60</v>
      </c>
      <c r="P20" s="34" t="s">
        <v>38</v>
      </c>
      <c r="Q20" s="34">
        <v>0</v>
      </c>
      <c r="R20" s="34">
        <v>0</v>
      </c>
      <c r="S20" s="34" t="s">
        <v>147</v>
      </c>
    </row>
    <row r="21" spans="1:19" ht="40.5" customHeight="1" x14ac:dyDescent="0.35">
      <c r="A21" s="13">
        <v>19</v>
      </c>
      <c r="B21" s="21" t="s">
        <v>80</v>
      </c>
      <c r="C21" s="13" t="s">
        <v>73</v>
      </c>
      <c r="D21" s="13" t="s">
        <v>58</v>
      </c>
      <c r="E21" s="34" t="s">
        <v>88</v>
      </c>
      <c r="F21" s="16" t="s">
        <v>191</v>
      </c>
      <c r="G21" s="46" t="s">
        <v>90</v>
      </c>
      <c r="H21" s="13" t="s">
        <v>83</v>
      </c>
      <c r="I21" s="34">
        <v>144</v>
      </c>
      <c r="J21" s="51">
        <v>0.38</v>
      </c>
      <c r="K21" s="51">
        <v>0.62</v>
      </c>
      <c r="L21" s="13">
        <v>19.892905800000001</v>
      </c>
      <c r="M21" s="13">
        <v>-99.336449900000005</v>
      </c>
      <c r="N21" s="13" t="s">
        <v>103</v>
      </c>
      <c r="O21" s="34" t="s">
        <v>60</v>
      </c>
      <c r="P21" s="34" t="s">
        <v>38</v>
      </c>
      <c r="Q21" s="34">
        <v>0</v>
      </c>
      <c r="R21" s="34">
        <v>0</v>
      </c>
      <c r="S21" s="34" t="s">
        <v>147</v>
      </c>
    </row>
    <row r="22" spans="1:19" ht="40.5" customHeight="1" x14ac:dyDescent="0.35">
      <c r="A22" s="13">
        <v>20</v>
      </c>
      <c r="B22" s="21" t="s">
        <v>81</v>
      </c>
      <c r="C22" s="13" t="s">
        <v>73</v>
      </c>
      <c r="D22" s="13" t="s">
        <v>4</v>
      </c>
      <c r="E22" s="45" t="s">
        <v>87</v>
      </c>
      <c r="F22" s="19" t="s">
        <v>81</v>
      </c>
      <c r="G22" s="46" t="s">
        <v>91</v>
      </c>
      <c r="H22" s="13" t="s">
        <v>84</v>
      </c>
      <c r="I22" s="35">
        <v>1138</v>
      </c>
      <c r="J22" s="52">
        <v>0.67</v>
      </c>
      <c r="K22" s="52">
        <v>0.33</v>
      </c>
      <c r="L22" s="13" t="s">
        <v>106</v>
      </c>
      <c r="M22" s="13">
        <v>-89.1878581</v>
      </c>
      <c r="N22" s="13" t="s">
        <v>105</v>
      </c>
      <c r="O22" s="34" t="s">
        <v>38</v>
      </c>
      <c r="P22" s="34" t="s">
        <v>60</v>
      </c>
      <c r="Q22" s="34">
        <v>0</v>
      </c>
      <c r="R22" s="34">
        <v>0</v>
      </c>
      <c r="S22" s="34" t="s">
        <v>147</v>
      </c>
    </row>
    <row r="23" spans="1:19" ht="40.5" customHeight="1" x14ac:dyDescent="0.35">
      <c r="A23" s="13">
        <v>21</v>
      </c>
      <c r="B23" s="21" t="s">
        <v>82</v>
      </c>
      <c r="C23" s="13" t="s">
        <v>73</v>
      </c>
      <c r="D23" s="13" t="s">
        <v>4</v>
      </c>
      <c r="E23" s="16" t="s">
        <v>87</v>
      </c>
      <c r="F23" s="19" t="s">
        <v>82</v>
      </c>
      <c r="G23" s="46" t="s">
        <v>92</v>
      </c>
      <c r="H23" s="13" t="s">
        <v>85</v>
      </c>
      <c r="I23" s="13">
        <v>440</v>
      </c>
      <c r="J23" s="52">
        <v>0.78</v>
      </c>
      <c r="K23" s="52">
        <v>0.22</v>
      </c>
      <c r="L23" s="13">
        <v>14.636653300000001</v>
      </c>
      <c r="M23" s="13">
        <v>-90.510126400000004</v>
      </c>
      <c r="N23" s="13" t="s">
        <v>107</v>
      </c>
      <c r="O23" s="34" t="s">
        <v>38</v>
      </c>
      <c r="P23" s="34" t="s">
        <v>38</v>
      </c>
      <c r="Q23" s="34">
        <v>0</v>
      </c>
      <c r="R23" s="34">
        <v>0</v>
      </c>
      <c r="S23" s="34" t="s">
        <v>176</v>
      </c>
    </row>
    <row r="24" spans="1:19" ht="40.5" customHeight="1" x14ac:dyDescent="0.35">
      <c r="A24" s="13">
        <v>22</v>
      </c>
      <c r="B24" s="21" t="s">
        <v>86</v>
      </c>
      <c r="C24" s="13" t="s">
        <v>73</v>
      </c>
      <c r="D24" s="13" t="s">
        <v>4</v>
      </c>
      <c r="E24" s="16" t="s">
        <v>192</v>
      </c>
      <c r="F24" s="16" t="s">
        <v>86</v>
      </c>
      <c r="G24" s="46" t="s">
        <v>93</v>
      </c>
      <c r="H24" s="13" t="s">
        <v>74</v>
      </c>
      <c r="I24" s="13">
        <v>515</v>
      </c>
      <c r="J24" s="52">
        <v>0.69</v>
      </c>
      <c r="K24" s="52">
        <v>0.31</v>
      </c>
      <c r="L24" s="13">
        <v>15.467843200000001</v>
      </c>
      <c r="M24" s="13">
        <v>-87.964759199999904</v>
      </c>
      <c r="N24" s="13" t="s">
        <v>108</v>
      </c>
      <c r="O24" s="34" t="s">
        <v>38</v>
      </c>
      <c r="P24" s="34" t="s">
        <v>60</v>
      </c>
      <c r="Q24" s="34">
        <v>0</v>
      </c>
      <c r="R24" s="34">
        <v>0</v>
      </c>
      <c r="S24" s="34" t="s">
        <v>176</v>
      </c>
    </row>
    <row r="25" spans="1:19" ht="40.5" customHeight="1" x14ac:dyDescent="0.35">
      <c r="A25" s="13">
        <v>23</v>
      </c>
      <c r="B25" s="21" t="s">
        <v>126</v>
      </c>
      <c r="C25" s="13" t="s">
        <v>73</v>
      </c>
      <c r="D25" s="53" t="s">
        <v>131</v>
      </c>
      <c r="E25" s="16" t="s">
        <v>154</v>
      </c>
      <c r="F25" s="13" t="s">
        <v>136</v>
      </c>
      <c r="G25" s="46" t="s">
        <v>167</v>
      </c>
      <c r="H25" s="19" t="s">
        <v>102</v>
      </c>
      <c r="I25" s="13">
        <v>316</v>
      </c>
      <c r="J25" s="52">
        <v>0.85440000000000005</v>
      </c>
      <c r="K25" s="52">
        <v>0.14560000000000001</v>
      </c>
      <c r="L25" s="66">
        <v>28.680599999999998</v>
      </c>
      <c r="M25" s="66">
        <v>118.59139999999999</v>
      </c>
      <c r="N25" s="34" t="s">
        <v>175</v>
      </c>
      <c r="O25" s="24" t="s">
        <v>60</v>
      </c>
      <c r="P25" s="24" t="s">
        <v>38</v>
      </c>
      <c r="Q25" s="24">
        <v>0</v>
      </c>
      <c r="R25" s="24">
        <v>0</v>
      </c>
      <c r="S25" s="32" t="s">
        <v>145</v>
      </c>
    </row>
    <row r="26" spans="1:19" ht="40.5" customHeight="1" x14ac:dyDescent="0.35">
      <c r="A26" s="13">
        <v>24</v>
      </c>
      <c r="B26" s="21" t="s">
        <v>127</v>
      </c>
      <c r="C26" s="13" t="s">
        <v>73</v>
      </c>
      <c r="D26" s="53" t="s">
        <v>131</v>
      </c>
      <c r="E26" s="34" t="s">
        <v>193</v>
      </c>
      <c r="F26" s="13" t="s">
        <v>136</v>
      </c>
      <c r="G26" s="46" t="s">
        <v>168</v>
      </c>
      <c r="H26" s="19" t="s">
        <v>102</v>
      </c>
      <c r="I26" s="13">
        <v>252</v>
      </c>
      <c r="J26" s="52">
        <v>0.79400000000000004</v>
      </c>
      <c r="K26" s="52">
        <v>0.20599999999999999</v>
      </c>
      <c r="L26" s="66">
        <v>28.680599999999998</v>
      </c>
      <c r="M26" s="66">
        <v>118.59139999999999</v>
      </c>
      <c r="N26" s="34" t="s">
        <v>175</v>
      </c>
      <c r="O26" s="24" t="s">
        <v>60</v>
      </c>
      <c r="P26" s="24" t="s">
        <v>38</v>
      </c>
      <c r="Q26" s="24">
        <v>0</v>
      </c>
      <c r="R26" s="24">
        <v>0</v>
      </c>
      <c r="S26" s="32" t="s">
        <v>146</v>
      </c>
    </row>
    <row r="27" spans="1:19" ht="40.5" customHeight="1" x14ac:dyDescent="0.35">
      <c r="A27" s="13">
        <v>25</v>
      </c>
      <c r="B27" s="21" t="s">
        <v>157</v>
      </c>
      <c r="C27" s="13" t="s">
        <v>73</v>
      </c>
      <c r="D27" s="53" t="s">
        <v>131</v>
      </c>
      <c r="E27" s="13" t="s">
        <v>134</v>
      </c>
      <c r="F27" s="13" t="s">
        <v>136</v>
      </c>
      <c r="G27" s="54" t="s">
        <v>169</v>
      </c>
      <c r="H27" s="19" t="s">
        <v>140</v>
      </c>
      <c r="I27" s="13" t="s">
        <v>142</v>
      </c>
      <c r="J27" s="52">
        <v>0.73</v>
      </c>
      <c r="K27" s="52">
        <v>0.27</v>
      </c>
      <c r="L27" s="66">
        <v>20.9052586</v>
      </c>
      <c r="M27" s="66">
        <v>106.6729277</v>
      </c>
      <c r="N27" s="34" t="s">
        <v>158</v>
      </c>
      <c r="O27" s="24" t="s">
        <v>60</v>
      </c>
      <c r="P27" s="24" t="s">
        <v>60</v>
      </c>
      <c r="Q27" s="24" t="s">
        <v>200</v>
      </c>
      <c r="R27" s="24">
        <v>0</v>
      </c>
      <c r="S27" s="32" t="s">
        <v>153</v>
      </c>
    </row>
    <row r="28" spans="1:19" ht="40.5" customHeight="1" x14ac:dyDescent="0.35">
      <c r="A28" s="13">
        <v>26</v>
      </c>
      <c r="B28" s="21" t="s">
        <v>160</v>
      </c>
      <c r="C28" s="13" t="s">
        <v>73</v>
      </c>
      <c r="D28" s="53" t="s">
        <v>131</v>
      </c>
      <c r="E28" s="13" t="s">
        <v>88</v>
      </c>
      <c r="F28" s="13" t="s">
        <v>137</v>
      </c>
      <c r="G28" s="46" t="s">
        <v>164</v>
      </c>
      <c r="H28" s="19" t="s">
        <v>102</v>
      </c>
      <c r="I28" s="13">
        <v>474</v>
      </c>
      <c r="J28" s="52">
        <v>0.6</v>
      </c>
      <c r="K28" s="52">
        <v>0.4</v>
      </c>
      <c r="L28" s="66">
        <v>29.3275519</v>
      </c>
      <c r="M28" s="66">
        <v>120.05258790000001</v>
      </c>
      <c r="N28" s="34" t="s">
        <v>162</v>
      </c>
      <c r="O28" s="24" t="s">
        <v>38</v>
      </c>
      <c r="P28" s="24" t="s">
        <v>38</v>
      </c>
      <c r="Q28" s="24">
        <v>0</v>
      </c>
      <c r="R28" s="24">
        <v>0</v>
      </c>
      <c r="S28" s="32" t="s">
        <v>147</v>
      </c>
    </row>
    <row r="29" spans="1:19" ht="40.5" customHeight="1" x14ac:dyDescent="0.35">
      <c r="A29" s="13">
        <v>27</v>
      </c>
      <c r="B29" s="21" t="s">
        <v>178</v>
      </c>
      <c r="C29" s="13" t="s">
        <v>73</v>
      </c>
      <c r="D29" s="53" t="s">
        <v>132</v>
      </c>
      <c r="E29" s="13" t="s">
        <v>135</v>
      </c>
      <c r="F29" s="13" t="s">
        <v>137</v>
      </c>
      <c r="G29" s="46" t="s">
        <v>170</v>
      </c>
      <c r="H29" s="19" t="s">
        <v>102</v>
      </c>
      <c r="I29" s="13">
        <v>405</v>
      </c>
      <c r="J29" s="52">
        <v>0.6</v>
      </c>
      <c r="K29" s="52">
        <v>0.4</v>
      </c>
      <c r="L29" s="66">
        <v>29.118411999999999</v>
      </c>
      <c r="M29" s="66">
        <v>119.4015234</v>
      </c>
      <c r="N29" s="34" t="s">
        <v>161</v>
      </c>
      <c r="O29" s="24" t="s">
        <v>38</v>
      </c>
      <c r="P29" s="24" t="s">
        <v>38</v>
      </c>
      <c r="Q29" s="24">
        <v>0</v>
      </c>
      <c r="R29" s="24">
        <v>0</v>
      </c>
      <c r="S29" s="32" t="s">
        <v>148</v>
      </c>
    </row>
    <row r="30" spans="1:19" ht="40.5" customHeight="1" x14ac:dyDescent="0.35">
      <c r="A30" s="13">
        <v>28</v>
      </c>
      <c r="B30" s="21" t="s">
        <v>128</v>
      </c>
      <c r="C30" s="13" t="s">
        <v>73</v>
      </c>
      <c r="D30" s="53" t="s">
        <v>131</v>
      </c>
      <c r="E30" s="34" t="s">
        <v>194</v>
      </c>
      <c r="F30" s="13" t="s">
        <v>128</v>
      </c>
      <c r="G30" s="46" t="s">
        <v>163</v>
      </c>
      <c r="H30" s="19" t="s">
        <v>102</v>
      </c>
      <c r="I30" s="13" t="s">
        <v>143</v>
      </c>
      <c r="J30" s="52">
        <v>0.70599999999999996</v>
      </c>
      <c r="K30" s="52">
        <v>0.29399999999999998</v>
      </c>
      <c r="L30" s="66">
        <v>30.03312</v>
      </c>
      <c r="M30" s="66">
        <v>120.868122</v>
      </c>
      <c r="N30" s="34" t="s">
        <v>165</v>
      </c>
      <c r="O30" s="24" t="s">
        <v>149</v>
      </c>
      <c r="P30" s="24" t="s">
        <v>149</v>
      </c>
      <c r="Q30" s="24">
        <v>0</v>
      </c>
      <c r="R30" s="24">
        <v>0</v>
      </c>
      <c r="S30" s="32" t="s">
        <v>150</v>
      </c>
    </row>
    <row r="31" spans="1:19" ht="43.5" x14ac:dyDescent="0.35">
      <c r="A31" s="13">
        <v>29</v>
      </c>
      <c r="B31" s="21" t="s">
        <v>129</v>
      </c>
      <c r="C31" s="13" t="s">
        <v>73</v>
      </c>
      <c r="D31" s="53" t="s">
        <v>131</v>
      </c>
      <c r="E31" s="34" t="s">
        <v>195</v>
      </c>
      <c r="F31" s="13" t="s">
        <v>138</v>
      </c>
      <c r="G31" s="46" t="s">
        <v>171</v>
      </c>
      <c r="H31" s="19" t="s">
        <v>102</v>
      </c>
      <c r="I31" s="13">
        <v>253</v>
      </c>
      <c r="J31" s="52">
        <v>0.44</v>
      </c>
      <c r="K31" s="52">
        <v>0.56000000000000005</v>
      </c>
      <c r="L31" s="66">
        <v>29.697116399999999</v>
      </c>
      <c r="M31" s="66">
        <v>120.1566162</v>
      </c>
      <c r="N31" s="34" t="s">
        <v>166</v>
      </c>
      <c r="O31" s="24" t="s">
        <v>38</v>
      </c>
      <c r="P31" s="24" t="s">
        <v>38</v>
      </c>
      <c r="Q31" s="24">
        <v>0</v>
      </c>
      <c r="R31" s="24">
        <v>0</v>
      </c>
      <c r="S31" s="32" t="s">
        <v>228</v>
      </c>
    </row>
    <row r="32" spans="1:19" ht="40.5" customHeight="1" x14ac:dyDescent="0.35">
      <c r="A32" s="13">
        <v>30</v>
      </c>
      <c r="B32" s="21" t="s">
        <v>177</v>
      </c>
      <c r="C32" s="13" t="s">
        <v>73</v>
      </c>
      <c r="D32" s="53" t="s">
        <v>131</v>
      </c>
      <c r="E32" s="13" t="s">
        <v>155</v>
      </c>
      <c r="F32" s="13" t="s">
        <v>196</v>
      </c>
      <c r="G32" s="46" t="s">
        <v>172</v>
      </c>
      <c r="H32" s="19" t="s">
        <v>102</v>
      </c>
      <c r="I32" s="13" t="s">
        <v>144</v>
      </c>
      <c r="J32" s="52">
        <v>0.73</v>
      </c>
      <c r="K32" s="52">
        <v>0.27</v>
      </c>
      <c r="L32" s="66">
        <v>31.154083400000001</v>
      </c>
      <c r="M32" s="66">
        <v>121.52933760000001</v>
      </c>
      <c r="N32" s="34" t="s">
        <v>173</v>
      </c>
      <c r="O32" s="24" t="s">
        <v>60</v>
      </c>
      <c r="P32" s="24" t="s">
        <v>151</v>
      </c>
      <c r="Q32" s="24">
        <v>0</v>
      </c>
      <c r="R32" s="24">
        <v>0</v>
      </c>
      <c r="S32" s="32" t="s">
        <v>229</v>
      </c>
    </row>
    <row r="33" spans="1:19" ht="43.5" x14ac:dyDescent="0.35">
      <c r="A33" s="13">
        <v>31</v>
      </c>
      <c r="B33" s="21" t="s">
        <v>130</v>
      </c>
      <c r="C33" s="13" t="s">
        <v>73</v>
      </c>
      <c r="D33" s="53" t="s">
        <v>133</v>
      </c>
      <c r="E33" s="13" t="s">
        <v>87</v>
      </c>
      <c r="F33" s="13" t="s">
        <v>130</v>
      </c>
      <c r="G33" s="21" t="s">
        <v>139</v>
      </c>
      <c r="H33" s="19" t="s">
        <v>141</v>
      </c>
      <c r="I33" s="13">
        <v>276</v>
      </c>
      <c r="J33" s="52">
        <v>0.75</v>
      </c>
      <c r="K33" s="52">
        <v>0.25</v>
      </c>
      <c r="L33" s="67">
        <v>17.565529999999999</v>
      </c>
      <c r="M33" s="67">
        <v>78.467119999999994</v>
      </c>
      <c r="N33" s="13" t="s">
        <v>104</v>
      </c>
      <c r="O33" s="24" t="s">
        <v>38</v>
      </c>
      <c r="P33" s="24" t="s">
        <v>60</v>
      </c>
      <c r="Q33" s="24">
        <v>0</v>
      </c>
      <c r="R33" s="24">
        <v>0</v>
      </c>
      <c r="S33" s="32" t="s">
        <v>152</v>
      </c>
    </row>
    <row r="34" spans="1:19" ht="46.5" customHeight="1" x14ac:dyDescent="0.35">
      <c r="A34" s="13">
        <v>32</v>
      </c>
      <c r="B34" s="21" t="s">
        <v>174</v>
      </c>
      <c r="C34" s="13" t="s">
        <v>73</v>
      </c>
      <c r="D34" s="53" t="s">
        <v>131</v>
      </c>
      <c r="E34" s="13" t="s">
        <v>156</v>
      </c>
      <c r="F34" s="13" t="s">
        <v>197</v>
      </c>
      <c r="G34" s="21" t="s">
        <v>215</v>
      </c>
      <c r="H34" s="19" t="s">
        <v>102</v>
      </c>
      <c r="I34" s="13">
        <v>90</v>
      </c>
      <c r="J34" s="52">
        <v>0.5</v>
      </c>
      <c r="K34" s="52">
        <v>0.5</v>
      </c>
      <c r="L34" s="34" t="s">
        <v>104</v>
      </c>
      <c r="M34" s="34" t="s">
        <v>104</v>
      </c>
      <c r="N34" s="13" t="s">
        <v>104</v>
      </c>
      <c r="O34" s="24" t="s">
        <v>38</v>
      </c>
      <c r="P34" s="24" t="s">
        <v>60</v>
      </c>
      <c r="Q34" s="24">
        <v>0</v>
      </c>
      <c r="R34" s="24">
        <v>0</v>
      </c>
      <c r="S34" s="32" t="s">
        <v>152</v>
      </c>
    </row>
    <row r="36" spans="1:19" ht="255" customHeight="1" x14ac:dyDescent="0.35">
      <c r="B36" s="84" t="s">
        <v>233</v>
      </c>
      <c r="C36" s="84"/>
      <c r="D36" s="84"/>
      <c r="H36" s="80"/>
    </row>
    <row r="48" spans="1:19" x14ac:dyDescent="0.35">
      <c r="E48" s="55"/>
    </row>
  </sheetData>
  <autoFilter ref="A2:S34" xr:uid="{84B41FEC-8C27-4145-9146-7A59176A47A1}"/>
  <mergeCells count="2">
    <mergeCell ref="A1:S1"/>
    <mergeCell ref="B36:D36"/>
  </mergeCells>
  <printOptions horizontalCentered="1"/>
  <pageMargins left="0.25" right="0.25" top="0.87" bottom="0.22" header="0.27" footer="0"/>
  <pageSetup paperSize="5" scale="65" orientation="landscape" horizontalDpi="4294967294" verticalDpi="12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74E89-1E74-429F-BBFF-A1FC7491E751}">
  <dimension ref="A1:V16"/>
  <sheetViews>
    <sheetView showGridLines="0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1" sqref="B11:D11"/>
    </sheetView>
  </sheetViews>
  <sheetFormatPr defaultColWidth="9.1796875" defaultRowHeight="14.5" x14ac:dyDescent="0.35"/>
  <cols>
    <col min="1" max="1" width="5.7265625" style="1" customWidth="1"/>
    <col min="2" max="2" width="35.453125" style="1" customWidth="1"/>
    <col min="3" max="4" width="32.453125" style="1" customWidth="1"/>
    <col min="5" max="6" width="30.453125" style="1" customWidth="1"/>
    <col min="7" max="7" width="51.26953125" style="1" bestFit="1" customWidth="1"/>
    <col min="8" max="8" width="41.81640625" style="1" customWidth="1"/>
    <col min="9" max="9" width="13.26953125" style="1" customWidth="1"/>
    <col min="10" max="11" width="10.7265625" style="1" customWidth="1"/>
    <col min="12" max="13" width="16.453125" style="1" customWidth="1"/>
    <col min="14" max="14" width="20.81640625" style="1" customWidth="1"/>
    <col min="15" max="15" width="16" style="1" bestFit="1" customWidth="1"/>
    <col min="16" max="16" width="20" style="1" customWidth="1"/>
    <col min="17" max="17" width="17.1796875" style="1" bestFit="1" customWidth="1"/>
    <col min="18" max="18" width="17.7265625" style="1" bestFit="1" customWidth="1"/>
    <col min="19" max="19" width="28.453125" style="1" customWidth="1"/>
    <col min="20" max="21" width="9.1796875" style="1"/>
    <col min="22" max="22" width="17.26953125" style="1" customWidth="1"/>
    <col min="23" max="23" width="20.54296875" style="1" customWidth="1"/>
    <col min="24" max="16384" width="9.1796875" style="1"/>
  </cols>
  <sheetData>
    <row r="1" spans="1:22" ht="63" customHeight="1" x14ac:dyDescent="0.35">
      <c r="A1" s="81" t="s">
        <v>224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3"/>
      <c r="N1" s="83"/>
      <c r="O1" s="83"/>
      <c r="P1" s="83"/>
      <c r="Q1" s="83"/>
      <c r="R1" s="83"/>
      <c r="S1" s="83"/>
    </row>
    <row r="2" spans="1:22" ht="45.5" customHeight="1" thickBot="1" x14ac:dyDescent="0.4">
      <c r="A2" s="2" t="s">
        <v>0</v>
      </c>
      <c r="B2" s="3" t="s">
        <v>1</v>
      </c>
      <c r="C2" s="3" t="s">
        <v>68</v>
      </c>
      <c r="D2" s="4" t="s">
        <v>69</v>
      </c>
      <c r="E2" s="3" t="s">
        <v>70</v>
      </c>
      <c r="F2" s="3" t="s">
        <v>2</v>
      </c>
      <c r="G2" s="3" t="s">
        <v>42</v>
      </c>
      <c r="H2" s="3" t="s">
        <v>71</v>
      </c>
      <c r="I2" s="4" t="s">
        <v>72</v>
      </c>
      <c r="J2" s="4" t="s">
        <v>35</v>
      </c>
      <c r="K2" s="4" t="s">
        <v>36</v>
      </c>
      <c r="L2" s="5" t="s">
        <v>226</v>
      </c>
      <c r="M2" s="5" t="s">
        <v>227</v>
      </c>
      <c r="N2" s="5" t="s">
        <v>99</v>
      </c>
      <c r="O2" s="5" t="s">
        <v>62</v>
      </c>
      <c r="P2" s="5" t="s">
        <v>61</v>
      </c>
      <c r="Q2" s="5" t="s">
        <v>37</v>
      </c>
      <c r="R2" s="5" t="s">
        <v>209</v>
      </c>
      <c r="S2" s="4" t="s">
        <v>232</v>
      </c>
    </row>
    <row r="3" spans="1:22" ht="48" customHeight="1" x14ac:dyDescent="0.35">
      <c r="A3" s="6">
        <v>1</v>
      </c>
      <c r="B3" s="37" t="s">
        <v>202</v>
      </c>
      <c r="C3" s="16" t="s">
        <v>95</v>
      </c>
      <c r="D3" s="9" t="s">
        <v>44</v>
      </c>
      <c r="E3" s="64" t="s">
        <v>201</v>
      </c>
      <c r="F3" s="13" t="s">
        <v>5</v>
      </c>
      <c r="G3" s="30" t="s">
        <v>231</v>
      </c>
      <c r="H3" s="19" t="s">
        <v>74</v>
      </c>
      <c r="I3" s="56">
        <v>1365</v>
      </c>
      <c r="J3" s="12">
        <v>0.05</v>
      </c>
      <c r="K3" s="12">
        <v>0.95</v>
      </c>
      <c r="L3" s="13">
        <v>15.67292</v>
      </c>
      <c r="M3" s="13">
        <v>-87.937523999999996</v>
      </c>
      <c r="N3" s="57" t="s">
        <v>181</v>
      </c>
      <c r="O3" s="24" t="s">
        <v>60</v>
      </c>
      <c r="P3" s="16" t="s">
        <v>60</v>
      </c>
      <c r="Q3" s="18">
        <v>0</v>
      </c>
      <c r="R3" s="18">
        <v>0</v>
      </c>
      <c r="S3" s="19" t="s">
        <v>230</v>
      </c>
      <c r="V3" s="58"/>
    </row>
    <row r="4" spans="1:22" ht="48" customHeight="1" x14ac:dyDescent="0.35">
      <c r="A4" s="20">
        <v>2</v>
      </c>
      <c r="B4" s="30" t="s">
        <v>203</v>
      </c>
      <c r="C4" s="16" t="s">
        <v>95</v>
      </c>
      <c r="D4" s="9" t="s">
        <v>44</v>
      </c>
      <c r="E4" s="10" t="s">
        <v>189</v>
      </c>
      <c r="F4" s="13" t="s">
        <v>5</v>
      </c>
      <c r="G4" s="30" t="s">
        <v>231</v>
      </c>
      <c r="H4" s="19" t="s">
        <v>74</v>
      </c>
      <c r="I4" s="35">
        <v>1424</v>
      </c>
      <c r="J4" s="22">
        <v>3.5825545171339561E-2</v>
      </c>
      <c r="K4" s="22">
        <v>0.96417445482866049</v>
      </c>
      <c r="L4" s="13">
        <v>15.670175</v>
      </c>
      <c r="M4" s="13">
        <v>-87.940593000000007</v>
      </c>
      <c r="N4" s="33" t="s">
        <v>182</v>
      </c>
      <c r="O4" s="24" t="s">
        <v>60</v>
      </c>
      <c r="P4" s="16" t="s">
        <v>60</v>
      </c>
      <c r="Q4" s="24">
        <v>0</v>
      </c>
      <c r="R4" s="24">
        <v>0</v>
      </c>
      <c r="S4" s="19" t="s">
        <v>230</v>
      </c>
      <c r="V4" s="58"/>
    </row>
    <row r="5" spans="1:22" ht="48" customHeight="1" x14ac:dyDescent="0.35">
      <c r="A5" s="20">
        <v>3</v>
      </c>
      <c r="B5" s="63" t="s">
        <v>204</v>
      </c>
      <c r="C5" s="16" t="s">
        <v>95</v>
      </c>
      <c r="D5" s="9" t="s">
        <v>44</v>
      </c>
      <c r="E5" s="34" t="s">
        <v>180</v>
      </c>
      <c r="F5" s="13" t="s">
        <v>5</v>
      </c>
      <c r="G5" s="30" t="s">
        <v>231</v>
      </c>
      <c r="H5" s="27" t="s">
        <v>74</v>
      </c>
      <c r="I5" s="59">
        <v>1012</v>
      </c>
      <c r="J5" s="28">
        <v>0.25</v>
      </c>
      <c r="K5" s="28">
        <v>0.75</v>
      </c>
      <c r="L5" s="13">
        <v>15.669078000000001</v>
      </c>
      <c r="M5" s="13">
        <v>-87.937777999999994</v>
      </c>
      <c r="N5" s="65" t="s">
        <v>104</v>
      </c>
      <c r="O5" s="24" t="s">
        <v>38</v>
      </c>
      <c r="P5" s="16" t="s">
        <v>60</v>
      </c>
      <c r="Q5" s="18">
        <v>0</v>
      </c>
      <c r="R5" s="18">
        <v>0</v>
      </c>
      <c r="S5" s="19" t="s">
        <v>230</v>
      </c>
      <c r="V5" s="58"/>
    </row>
    <row r="6" spans="1:22" ht="48" customHeight="1" x14ac:dyDescent="0.35">
      <c r="A6" s="20">
        <v>4</v>
      </c>
      <c r="B6" s="30" t="s">
        <v>205</v>
      </c>
      <c r="C6" s="16" t="s">
        <v>95</v>
      </c>
      <c r="D6" s="9" t="s">
        <v>44</v>
      </c>
      <c r="E6" s="10" t="s">
        <v>189</v>
      </c>
      <c r="F6" s="13" t="s">
        <v>5</v>
      </c>
      <c r="G6" s="30" t="s">
        <v>231</v>
      </c>
      <c r="H6" s="19" t="s">
        <v>74</v>
      </c>
      <c r="I6" s="35">
        <v>1668</v>
      </c>
      <c r="J6" s="22">
        <v>4.1114982578397213E-2</v>
      </c>
      <c r="K6" s="22">
        <v>0.95888501742160281</v>
      </c>
      <c r="L6" s="13">
        <v>15.670192999999999</v>
      </c>
      <c r="M6" s="13">
        <v>-87.937562999999997</v>
      </c>
      <c r="N6" s="33" t="s">
        <v>183</v>
      </c>
      <c r="O6" s="24" t="s">
        <v>60</v>
      </c>
      <c r="P6" s="16" t="s">
        <v>60</v>
      </c>
      <c r="Q6" s="24">
        <v>0</v>
      </c>
      <c r="R6" s="24">
        <v>0</v>
      </c>
      <c r="S6" s="19" t="s">
        <v>230</v>
      </c>
      <c r="V6" s="58"/>
    </row>
    <row r="7" spans="1:22" ht="48" customHeight="1" x14ac:dyDescent="0.35">
      <c r="A7" s="20">
        <v>5</v>
      </c>
      <c r="B7" s="30" t="s">
        <v>206</v>
      </c>
      <c r="C7" s="16" t="s">
        <v>95</v>
      </c>
      <c r="D7" s="9" t="s">
        <v>44</v>
      </c>
      <c r="E7" s="10" t="s">
        <v>208</v>
      </c>
      <c r="F7" s="13" t="s">
        <v>5</v>
      </c>
      <c r="G7" s="30" t="s">
        <v>231</v>
      </c>
      <c r="H7" s="19" t="s">
        <v>74</v>
      </c>
      <c r="I7" s="35">
        <v>1427</v>
      </c>
      <c r="J7" s="22">
        <v>4.5226130653266333E-2</v>
      </c>
      <c r="K7" s="22">
        <v>0.95477386934673369</v>
      </c>
      <c r="L7" s="13">
        <v>15.667832000000001</v>
      </c>
      <c r="M7" s="13">
        <v>-87.939817000000005</v>
      </c>
      <c r="N7" s="33" t="s">
        <v>184</v>
      </c>
      <c r="O7" s="24" t="s">
        <v>60</v>
      </c>
      <c r="P7" s="16" t="s">
        <v>60</v>
      </c>
      <c r="Q7" s="24">
        <v>0</v>
      </c>
      <c r="R7" s="24">
        <v>0</v>
      </c>
      <c r="S7" s="19" t="s">
        <v>230</v>
      </c>
      <c r="V7" s="58"/>
    </row>
    <row r="8" spans="1:22" ht="48" customHeight="1" x14ac:dyDescent="0.35">
      <c r="A8" s="20">
        <v>6</v>
      </c>
      <c r="B8" s="30" t="s">
        <v>207</v>
      </c>
      <c r="C8" s="16" t="s">
        <v>95</v>
      </c>
      <c r="D8" s="9" t="s">
        <v>44</v>
      </c>
      <c r="E8" s="10" t="s">
        <v>189</v>
      </c>
      <c r="F8" s="13" t="s">
        <v>5</v>
      </c>
      <c r="G8" s="30" t="s">
        <v>56</v>
      </c>
      <c r="H8" s="16" t="s">
        <v>76</v>
      </c>
      <c r="I8" s="35">
        <v>1427</v>
      </c>
      <c r="J8" s="22">
        <v>0.1</v>
      </c>
      <c r="K8" s="22">
        <v>0.9</v>
      </c>
      <c r="L8" s="13">
        <v>18.613852999999999</v>
      </c>
      <c r="M8" s="13">
        <v>-69.709311</v>
      </c>
      <c r="N8" s="33" t="s">
        <v>185</v>
      </c>
      <c r="O8" s="24" t="s">
        <v>60</v>
      </c>
      <c r="P8" s="16" t="s">
        <v>60</v>
      </c>
      <c r="Q8" s="24">
        <v>0</v>
      </c>
      <c r="R8" s="24">
        <v>0</v>
      </c>
      <c r="S8" s="19" t="s">
        <v>230</v>
      </c>
      <c r="V8" s="58"/>
    </row>
    <row r="9" spans="1:22" ht="48" customHeight="1" x14ac:dyDescent="0.35">
      <c r="A9" s="20">
        <v>7</v>
      </c>
      <c r="B9" s="21" t="s">
        <v>3</v>
      </c>
      <c r="C9" s="16" t="s">
        <v>95</v>
      </c>
      <c r="D9" s="19" t="s">
        <v>44</v>
      </c>
      <c r="E9" s="16" t="s">
        <v>87</v>
      </c>
      <c r="F9" s="13" t="s">
        <v>5</v>
      </c>
      <c r="G9" s="21" t="s">
        <v>25</v>
      </c>
      <c r="H9" s="19" t="s">
        <v>77</v>
      </c>
      <c r="I9" s="60">
        <v>5115</v>
      </c>
      <c r="J9" s="22">
        <v>0.48</v>
      </c>
      <c r="K9" s="22">
        <v>0.52</v>
      </c>
      <c r="L9" s="13">
        <v>23.926655</v>
      </c>
      <c r="M9" s="13">
        <v>90.264351599999998</v>
      </c>
      <c r="N9" s="23" t="s">
        <v>120</v>
      </c>
      <c r="O9" s="24" t="s">
        <v>38</v>
      </c>
      <c r="P9" s="16" t="s">
        <v>60</v>
      </c>
      <c r="Q9" s="24">
        <v>0</v>
      </c>
      <c r="R9" s="24">
        <v>0</v>
      </c>
      <c r="S9" s="19" t="s">
        <v>220</v>
      </c>
    </row>
    <row r="11" spans="1:22" ht="98.25" customHeight="1" x14ac:dyDescent="0.35">
      <c r="B11" s="84" t="s">
        <v>233</v>
      </c>
      <c r="C11" s="84"/>
      <c r="D11" s="84"/>
    </row>
    <row r="16" spans="1:22" x14ac:dyDescent="0.35">
      <c r="E16" s="61" t="s">
        <v>179</v>
      </c>
    </row>
  </sheetData>
  <mergeCells count="2">
    <mergeCell ref="A1:S1"/>
    <mergeCell ref="B11:D11"/>
  </mergeCells>
  <printOptions horizontalCentered="1"/>
  <pageMargins left="0.25" right="0.25" top="0.87" bottom="0.22" header="0.27" footer="0"/>
  <pageSetup paperSize="5" scale="65" orientation="landscape" horizontalDpi="4294967294" verticalDpi="120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9344B-3F04-4A79-8655-89CFFB00330A}">
  <dimension ref="A1:S23"/>
  <sheetViews>
    <sheetView showGridLines="0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4" sqref="B14:D14"/>
    </sheetView>
  </sheetViews>
  <sheetFormatPr defaultColWidth="9.1796875" defaultRowHeight="14.5" x14ac:dyDescent="0.35"/>
  <cols>
    <col min="1" max="1" width="5.7265625" style="1" customWidth="1"/>
    <col min="2" max="2" width="32.453125" style="1" bestFit="1" customWidth="1"/>
    <col min="3" max="6" width="32.453125" style="1" customWidth="1"/>
    <col min="7" max="7" width="51.26953125" style="1" bestFit="1" customWidth="1"/>
    <col min="8" max="8" width="30.81640625" style="1" customWidth="1"/>
    <col min="9" max="9" width="12.1796875" style="1" customWidth="1"/>
    <col min="10" max="11" width="10.7265625" style="1" customWidth="1"/>
    <col min="12" max="12" width="16.453125" style="1" customWidth="1"/>
    <col min="13" max="13" width="14.7265625" style="1" customWidth="1"/>
    <col min="14" max="14" width="16.453125" style="1" customWidth="1"/>
    <col min="15" max="15" width="16" style="1" bestFit="1" customWidth="1"/>
    <col min="16" max="16" width="20.1796875" style="1" customWidth="1"/>
    <col min="17" max="17" width="17.1796875" style="1" bestFit="1" customWidth="1"/>
    <col min="18" max="18" width="17.7265625" style="1" bestFit="1" customWidth="1"/>
    <col min="19" max="19" width="28.453125" style="1" customWidth="1"/>
    <col min="20" max="21" width="9.1796875" style="1"/>
    <col min="22" max="22" width="17.26953125" style="1" customWidth="1"/>
    <col min="23" max="23" width="20.54296875" style="1" customWidth="1"/>
    <col min="24" max="16384" width="9.1796875" style="1"/>
  </cols>
  <sheetData>
    <row r="1" spans="1:19" ht="63" customHeight="1" x14ac:dyDescent="0.35">
      <c r="A1" s="81" t="s">
        <v>225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  <c r="M1" s="83"/>
      <c r="N1" s="83"/>
      <c r="O1" s="83"/>
      <c r="P1" s="83"/>
      <c r="Q1" s="83"/>
      <c r="R1" s="83"/>
      <c r="S1" s="83"/>
    </row>
    <row r="2" spans="1:19" ht="45" customHeight="1" thickBot="1" x14ac:dyDescent="0.4">
      <c r="A2" s="2" t="s">
        <v>0</v>
      </c>
      <c r="B2" s="3" t="s">
        <v>1</v>
      </c>
      <c r="C2" s="3" t="s">
        <v>68</v>
      </c>
      <c r="D2" s="4" t="s">
        <v>69</v>
      </c>
      <c r="E2" s="4" t="s">
        <v>70</v>
      </c>
      <c r="F2" s="3" t="s">
        <v>2</v>
      </c>
      <c r="G2" s="3" t="s">
        <v>42</v>
      </c>
      <c r="H2" s="3" t="s">
        <v>71</v>
      </c>
      <c r="I2" s="4" t="s">
        <v>72</v>
      </c>
      <c r="J2" s="4" t="s">
        <v>35</v>
      </c>
      <c r="K2" s="4" t="s">
        <v>36</v>
      </c>
      <c r="L2" s="5" t="s">
        <v>226</v>
      </c>
      <c r="M2" s="5" t="s">
        <v>227</v>
      </c>
      <c r="N2" s="5" t="s">
        <v>99</v>
      </c>
      <c r="O2" s="5" t="s">
        <v>63</v>
      </c>
      <c r="P2" s="5" t="s">
        <v>61</v>
      </c>
      <c r="Q2" s="5" t="s">
        <v>37</v>
      </c>
      <c r="R2" s="5" t="s">
        <v>209</v>
      </c>
      <c r="S2" s="4" t="s">
        <v>232</v>
      </c>
    </row>
    <row r="3" spans="1:19" ht="46.5" customHeight="1" x14ac:dyDescent="0.35">
      <c r="A3" s="20">
        <v>1</v>
      </c>
      <c r="B3" s="21" t="s">
        <v>45</v>
      </c>
      <c r="C3" s="19" t="s">
        <v>94</v>
      </c>
      <c r="D3" s="13" t="s">
        <v>43</v>
      </c>
      <c r="E3" s="34" t="s">
        <v>39</v>
      </c>
      <c r="F3" s="13" t="s">
        <v>5</v>
      </c>
      <c r="G3" s="21" t="s">
        <v>51</v>
      </c>
      <c r="H3" s="19" t="s">
        <v>101</v>
      </c>
      <c r="I3" s="34">
        <v>161</v>
      </c>
      <c r="J3" s="22">
        <v>0.37</v>
      </c>
      <c r="K3" s="22">
        <v>0.63</v>
      </c>
      <c r="L3" s="13">
        <v>34.493749999999999</v>
      </c>
      <c r="M3" s="13">
        <v>-78.667900000000003</v>
      </c>
      <c r="N3" s="68" t="s">
        <v>104</v>
      </c>
      <c r="O3" s="24" t="s">
        <v>38</v>
      </c>
      <c r="P3" s="16" t="s">
        <v>60</v>
      </c>
      <c r="Q3" s="24">
        <v>0</v>
      </c>
      <c r="R3" s="24">
        <v>0</v>
      </c>
      <c r="S3" s="32" t="s">
        <v>222</v>
      </c>
    </row>
    <row r="4" spans="1:19" ht="46.5" customHeight="1" x14ac:dyDescent="0.35">
      <c r="A4" s="20">
        <v>2</v>
      </c>
      <c r="B4" s="21" t="s">
        <v>46</v>
      </c>
      <c r="C4" s="19" t="s">
        <v>94</v>
      </c>
      <c r="D4" s="13" t="s">
        <v>43</v>
      </c>
      <c r="E4" s="34" t="s">
        <v>39</v>
      </c>
      <c r="F4" s="13" t="s">
        <v>5</v>
      </c>
      <c r="G4" s="21" t="s">
        <v>52</v>
      </c>
      <c r="H4" s="19" t="s">
        <v>101</v>
      </c>
      <c r="I4" s="34">
        <v>105</v>
      </c>
      <c r="J4" s="22">
        <v>0.37</v>
      </c>
      <c r="K4" s="22">
        <v>0.63</v>
      </c>
      <c r="L4" s="13">
        <v>34.043799999999997</v>
      </c>
      <c r="M4" s="13">
        <v>-85.221980000000002</v>
      </c>
      <c r="N4" s="68" t="s">
        <v>104</v>
      </c>
      <c r="O4" s="24" t="s">
        <v>38</v>
      </c>
      <c r="P4" s="16" t="s">
        <v>60</v>
      </c>
      <c r="Q4" s="24">
        <v>0</v>
      </c>
      <c r="R4" s="24">
        <v>0</v>
      </c>
      <c r="S4" s="32" t="s">
        <v>222</v>
      </c>
    </row>
    <row r="5" spans="1:19" ht="46.5" customHeight="1" x14ac:dyDescent="0.35">
      <c r="A5" s="20">
        <v>3</v>
      </c>
      <c r="B5" s="21" t="s">
        <v>47</v>
      </c>
      <c r="C5" s="19" t="s">
        <v>94</v>
      </c>
      <c r="D5" s="13" t="s">
        <v>43</v>
      </c>
      <c r="E5" s="34" t="s">
        <v>39</v>
      </c>
      <c r="F5" s="13" t="s">
        <v>5</v>
      </c>
      <c r="G5" s="21" t="s">
        <v>53</v>
      </c>
      <c r="H5" s="19" t="s">
        <v>101</v>
      </c>
      <c r="I5" s="34">
        <v>287</v>
      </c>
      <c r="J5" s="22">
        <v>0.49</v>
      </c>
      <c r="K5" s="22">
        <v>0.51</v>
      </c>
      <c r="L5" s="13">
        <v>35.617899999999999</v>
      </c>
      <c r="M5" s="13">
        <v>-80.472480000000004</v>
      </c>
      <c r="N5" s="68" t="s">
        <v>104</v>
      </c>
      <c r="O5" s="24" t="s">
        <v>38</v>
      </c>
      <c r="P5" s="16" t="s">
        <v>60</v>
      </c>
      <c r="Q5" s="24">
        <v>0</v>
      </c>
      <c r="R5" s="24">
        <v>0</v>
      </c>
      <c r="S5" s="32" t="s">
        <v>222</v>
      </c>
    </row>
    <row r="6" spans="1:19" ht="46.5" customHeight="1" x14ac:dyDescent="0.35">
      <c r="A6" s="20">
        <v>4</v>
      </c>
      <c r="B6" s="21" t="s">
        <v>48</v>
      </c>
      <c r="C6" s="19" t="s">
        <v>94</v>
      </c>
      <c r="D6" s="13" t="s">
        <v>43</v>
      </c>
      <c r="E6" s="34" t="s">
        <v>39</v>
      </c>
      <c r="F6" s="13" t="s">
        <v>5</v>
      </c>
      <c r="G6" s="21" t="s">
        <v>53</v>
      </c>
      <c r="H6" s="19" t="s">
        <v>101</v>
      </c>
      <c r="I6" s="34">
        <v>265</v>
      </c>
      <c r="J6" s="22">
        <v>0.35</v>
      </c>
      <c r="K6" s="22">
        <v>0.65</v>
      </c>
      <c r="L6" s="13">
        <v>35.615859999999998</v>
      </c>
      <c r="M6" s="13">
        <v>-80.474299999999999</v>
      </c>
      <c r="N6" s="68" t="s">
        <v>104</v>
      </c>
      <c r="O6" s="24" t="s">
        <v>38</v>
      </c>
      <c r="P6" s="16" t="s">
        <v>60</v>
      </c>
      <c r="Q6" s="24">
        <v>0</v>
      </c>
      <c r="R6" s="24">
        <v>0</v>
      </c>
      <c r="S6" s="32" t="s">
        <v>222</v>
      </c>
    </row>
    <row r="7" spans="1:19" ht="46.5" customHeight="1" x14ac:dyDescent="0.35">
      <c r="A7" s="20">
        <v>5</v>
      </c>
      <c r="B7" s="21" t="s">
        <v>49</v>
      </c>
      <c r="C7" s="19" t="s">
        <v>94</v>
      </c>
      <c r="D7" s="13" t="s">
        <v>43</v>
      </c>
      <c r="E7" s="34" t="s">
        <v>39</v>
      </c>
      <c r="F7" s="13" t="s">
        <v>5</v>
      </c>
      <c r="G7" s="21" t="s">
        <v>54</v>
      </c>
      <c r="H7" s="19" t="s">
        <v>101</v>
      </c>
      <c r="I7" s="34">
        <v>444</v>
      </c>
      <c r="J7" s="22">
        <v>0.47</v>
      </c>
      <c r="K7" s="22">
        <v>0.53</v>
      </c>
      <c r="L7" s="13">
        <v>35.918399999999998</v>
      </c>
      <c r="M7" s="13">
        <v>-80.608180000000004</v>
      </c>
      <c r="N7" s="68" t="s">
        <v>104</v>
      </c>
      <c r="O7" s="24" t="s">
        <v>38</v>
      </c>
      <c r="P7" s="16" t="s">
        <v>60</v>
      </c>
      <c r="Q7" s="24">
        <v>0</v>
      </c>
      <c r="R7" s="24">
        <v>0</v>
      </c>
      <c r="S7" s="32" t="s">
        <v>222</v>
      </c>
    </row>
    <row r="8" spans="1:19" ht="46.5" customHeight="1" x14ac:dyDescent="0.35">
      <c r="A8" s="20">
        <v>6</v>
      </c>
      <c r="B8" s="21" t="s">
        <v>50</v>
      </c>
      <c r="C8" s="19" t="s">
        <v>94</v>
      </c>
      <c r="D8" s="13" t="s">
        <v>43</v>
      </c>
      <c r="E8" s="34" t="s">
        <v>39</v>
      </c>
      <c r="F8" s="13" t="s">
        <v>5</v>
      </c>
      <c r="G8" s="30" t="s">
        <v>55</v>
      </c>
      <c r="H8" s="19" t="s">
        <v>101</v>
      </c>
      <c r="I8" s="34">
        <v>89</v>
      </c>
      <c r="J8" s="22">
        <v>0.39</v>
      </c>
      <c r="K8" s="22">
        <v>0.61</v>
      </c>
      <c r="L8" s="13">
        <v>36.516930000000002</v>
      </c>
      <c r="M8" s="13">
        <v>-79.72354</v>
      </c>
      <c r="N8" s="68" t="s">
        <v>104</v>
      </c>
      <c r="O8" s="24" t="s">
        <v>38</v>
      </c>
      <c r="P8" s="16" t="s">
        <v>60</v>
      </c>
      <c r="Q8" s="24">
        <v>0</v>
      </c>
      <c r="R8" s="24">
        <v>0</v>
      </c>
      <c r="S8" s="32" t="s">
        <v>222</v>
      </c>
    </row>
    <row r="9" spans="1:19" ht="47.25" customHeight="1" x14ac:dyDescent="0.35">
      <c r="A9" s="62">
        <v>7</v>
      </c>
      <c r="B9" s="30" t="s">
        <v>211</v>
      </c>
      <c r="C9" s="19" t="s">
        <v>94</v>
      </c>
      <c r="D9" s="34" t="s">
        <v>43</v>
      </c>
      <c r="E9" s="34" t="s">
        <v>39</v>
      </c>
      <c r="F9" s="34" t="s">
        <v>5</v>
      </c>
      <c r="G9" s="30" t="s">
        <v>67</v>
      </c>
      <c r="H9" s="19" t="s">
        <v>101</v>
      </c>
      <c r="I9" s="34">
        <v>307</v>
      </c>
      <c r="J9" s="78">
        <v>0.33</v>
      </c>
      <c r="K9" s="22">
        <v>0.67</v>
      </c>
      <c r="L9" s="13">
        <v>35.515470000000001</v>
      </c>
      <c r="M9" s="13">
        <v>-79.219350000000006</v>
      </c>
      <c r="N9" s="68" t="s">
        <v>104</v>
      </c>
      <c r="O9" s="24" t="s">
        <v>38</v>
      </c>
      <c r="P9" s="16" t="s">
        <v>38</v>
      </c>
      <c r="Q9" s="24">
        <v>0</v>
      </c>
      <c r="R9" s="24">
        <v>0</v>
      </c>
      <c r="S9" s="32" t="s">
        <v>221</v>
      </c>
    </row>
    <row r="10" spans="1:19" ht="47.25" customHeight="1" x14ac:dyDescent="0.35">
      <c r="A10" s="62">
        <v>8</v>
      </c>
      <c r="B10" s="30" t="s">
        <v>212</v>
      </c>
      <c r="C10" s="19" t="s">
        <v>94</v>
      </c>
      <c r="D10" s="34" t="s">
        <v>43</v>
      </c>
      <c r="E10" s="34" t="s">
        <v>39</v>
      </c>
      <c r="F10" s="34" t="s">
        <v>5</v>
      </c>
      <c r="G10" s="30" t="s">
        <v>210</v>
      </c>
      <c r="H10" s="19" t="s">
        <v>101</v>
      </c>
      <c r="I10" s="34">
        <v>230</v>
      </c>
      <c r="J10" s="22">
        <v>0.37</v>
      </c>
      <c r="K10" s="22">
        <v>0.63</v>
      </c>
      <c r="L10" s="13">
        <v>35.514690000000002</v>
      </c>
      <c r="M10" s="13">
        <v>79.215800000000002</v>
      </c>
      <c r="N10" s="68" t="s">
        <v>104</v>
      </c>
      <c r="O10" s="24" t="s">
        <v>38</v>
      </c>
      <c r="P10" s="16" t="s">
        <v>38</v>
      </c>
      <c r="Q10" s="24">
        <v>0</v>
      </c>
      <c r="R10" s="24">
        <v>0</v>
      </c>
      <c r="S10" s="32" t="s">
        <v>221</v>
      </c>
    </row>
    <row r="11" spans="1:19" ht="47.25" customHeight="1" x14ac:dyDescent="0.35">
      <c r="A11" s="62">
        <v>9</v>
      </c>
      <c r="B11" s="30" t="s">
        <v>213</v>
      </c>
      <c r="C11" s="19" t="s">
        <v>94</v>
      </c>
      <c r="D11" s="34" t="s">
        <v>43</v>
      </c>
      <c r="E11" s="34" t="s">
        <v>39</v>
      </c>
      <c r="F11" s="34" t="s">
        <v>5</v>
      </c>
      <c r="G11" s="30" t="s">
        <v>65</v>
      </c>
      <c r="H11" s="19" t="s">
        <v>101</v>
      </c>
      <c r="I11" s="34">
        <v>206</v>
      </c>
      <c r="J11" s="22">
        <v>0.21</v>
      </c>
      <c r="K11" s="22">
        <v>0.79</v>
      </c>
      <c r="L11" s="13">
        <v>36.414490000000001</v>
      </c>
      <c r="M11" s="13">
        <v>-79.980329999999995</v>
      </c>
      <c r="N11" s="68" t="s">
        <v>104</v>
      </c>
      <c r="O11" s="24" t="s">
        <v>38</v>
      </c>
      <c r="P11" s="16" t="s">
        <v>38</v>
      </c>
      <c r="Q11" s="24">
        <v>0</v>
      </c>
      <c r="R11" s="24">
        <v>0</v>
      </c>
      <c r="S11" s="32" t="s">
        <v>221</v>
      </c>
    </row>
    <row r="12" spans="1:19" ht="47.25" customHeight="1" x14ac:dyDescent="0.35">
      <c r="A12" s="62">
        <v>10</v>
      </c>
      <c r="B12" s="30" t="s">
        <v>214</v>
      </c>
      <c r="C12" s="19" t="s">
        <v>94</v>
      </c>
      <c r="D12" s="34" t="s">
        <v>43</v>
      </c>
      <c r="E12" s="34" t="s">
        <v>39</v>
      </c>
      <c r="F12" s="34" t="s">
        <v>5</v>
      </c>
      <c r="G12" s="30" t="s">
        <v>66</v>
      </c>
      <c r="H12" s="19" t="s">
        <v>101</v>
      </c>
      <c r="I12" s="34">
        <v>294</v>
      </c>
      <c r="J12" s="22">
        <v>0.3</v>
      </c>
      <c r="K12" s="22">
        <v>0.7</v>
      </c>
      <c r="L12" s="13">
        <v>36.414230000000003</v>
      </c>
      <c r="M12" s="13">
        <v>-79.93159</v>
      </c>
      <c r="N12" s="68" t="s">
        <v>104</v>
      </c>
      <c r="O12" s="24" t="s">
        <v>38</v>
      </c>
      <c r="P12" s="16" t="s">
        <v>38</v>
      </c>
      <c r="Q12" s="24">
        <v>0</v>
      </c>
      <c r="R12" s="24">
        <v>0</v>
      </c>
      <c r="S12" s="32" t="s">
        <v>221</v>
      </c>
    </row>
    <row r="14" spans="1:19" ht="98.25" customHeight="1" x14ac:dyDescent="0.35">
      <c r="B14" s="84" t="s">
        <v>233</v>
      </c>
      <c r="C14" s="84"/>
      <c r="D14" s="84"/>
    </row>
    <row r="15" spans="1:19" x14ac:dyDescent="0.35">
      <c r="I15" s="69"/>
      <c r="J15" s="69"/>
      <c r="S15" s="79"/>
    </row>
    <row r="16" spans="1:19" x14ac:dyDescent="0.3">
      <c r="H16" s="70"/>
      <c r="I16" s="71"/>
      <c r="J16" s="71"/>
      <c r="K16" s="72"/>
      <c r="L16" s="72"/>
    </row>
    <row r="17" spans="8:12" x14ac:dyDescent="0.35">
      <c r="H17" s="70"/>
      <c r="I17" s="70"/>
      <c r="J17" s="70"/>
      <c r="K17" s="72"/>
      <c r="L17" s="72"/>
    </row>
    <row r="18" spans="8:12" x14ac:dyDescent="0.35">
      <c r="H18" s="73"/>
      <c r="I18" s="74"/>
      <c r="J18" s="74"/>
      <c r="K18" s="72"/>
      <c r="L18" s="75"/>
    </row>
    <row r="19" spans="8:12" x14ac:dyDescent="0.35">
      <c r="H19" s="73"/>
      <c r="I19" s="74"/>
      <c r="J19" s="74"/>
      <c r="K19" s="72"/>
      <c r="L19" s="75"/>
    </row>
    <row r="20" spans="8:12" x14ac:dyDescent="0.35">
      <c r="H20" s="73"/>
      <c r="I20" s="74"/>
      <c r="J20" s="74"/>
      <c r="K20" s="72"/>
      <c r="L20" s="75"/>
    </row>
    <row r="21" spans="8:12" x14ac:dyDescent="0.35">
      <c r="H21" s="73"/>
      <c r="I21" s="74"/>
      <c r="J21" s="74"/>
      <c r="K21" s="72"/>
      <c r="L21" s="75"/>
    </row>
    <row r="22" spans="8:12" x14ac:dyDescent="0.35">
      <c r="H22" s="70"/>
      <c r="I22" s="76"/>
      <c r="J22" s="77"/>
      <c r="K22" s="72"/>
      <c r="L22" s="72"/>
    </row>
    <row r="23" spans="8:12" x14ac:dyDescent="0.35">
      <c r="H23" s="72"/>
      <c r="I23" s="72"/>
      <c r="J23" s="72"/>
      <c r="K23" s="72"/>
      <c r="L23" s="72"/>
    </row>
  </sheetData>
  <mergeCells count="2">
    <mergeCell ref="A1:S1"/>
    <mergeCell ref="B14:D14"/>
  </mergeCells>
  <printOptions horizontalCentered="1"/>
  <pageMargins left="0.25" right="0.25" top="0.87" bottom="0.22" header="0.27" footer="0"/>
  <pageSetup paperSize="5" scale="65" orientation="landscape" horizontalDpi="4294967294" verticalDpi="1200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989562901B9B40AFB20EE87B50A1B9" ma:contentTypeVersion="14" ma:contentTypeDescription="Create a new document." ma:contentTypeScope="" ma:versionID="d3eb836c1fda7ec50b8b355c1a98a7e7">
  <xsd:schema xmlns:xsd="http://www.w3.org/2001/XMLSchema" xmlns:xs="http://www.w3.org/2001/XMLSchema" xmlns:p="http://schemas.microsoft.com/office/2006/metadata/properties" xmlns:ns3="2b1b7cca-c034-4ad5-9892-d0d3ed01f042" xmlns:ns4="6dc48dc8-43a6-4fe5-b889-1abd5de7548d" targetNamespace="http://schemas.microsoft.com/office/2006/metadata/properties" ma:root="true" ma:fieldsID="3e34ddca070f565cc6943714f94d78c2" ns3:_="" ns4:_="">
    <xsd:import namespace="2b1b7cca-c034-4ad5-9892-d0d3ed01f042"/>
    <xsd:import namespace="6dc48dc8-43a6-4fe5-b889-1abd5de754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b7cca-c034-4ad5-9892-d0d3ed01f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8dc8-43a6-4fe5-b889-1abd5de754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174B58-927C-40A3-822D-72F15004B6D2}">
  <ds:schemaRefs>
    <ds:schemaRef ds:uri="http://purl.org/dc/dcmitype/"/>
    <ds:schemaRef ds:uri="http://schemas.microsoft.com/office/2006/metadata/properties"/>
    <ds:schemaRef ds:uri="2b1b7cca-c034-4ad5-9892-d0d3ed01f042"/>
    <ds:schemaRef ds:uri="http://schemas.microsoft.com/office/2006/documentManagement/types"/>
    <ds:schemaRef ds:uri="6dc48dc8-43a6-4fe5-b889-1abd5de7548d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45581ED-5F1D-4DB9-9098-0871C755E2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161DB0-852F-4DB2-A7CA-C38F4ECAC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b7cca-c034-4ad5-9892-d0d3ed01f042"/>
    <ds:schemaRef ds:uri="6dc48dc8-43a6-4fe5-b889-1abd5de75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TIER 1 SEW EMB HOS</vt:lpstr>
      <vt:lpstr>TIER 2 TEXTILES</vt:lpstr>
      <vt:lpstr>TIER 3 YARNS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Eng</dc:creator>
  <cp:lastModifiedBy>Alis del Carmen Perdomo Salgado</cp:lastModifiedBy>
  <cp:lastPrinted>2021-03-09T14:32:25Z</cp:lastPrinted>
  <dcterms:created xsi:type="dcterms:W3CDTF">2019-11-04T16:09:49Z</dcterms:created>
  <dcterms:modified xsi:type="dcterms:W3CDTF">2022-04-13T13:44:00Z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0x01010083989562901B9B40AFB20EE87B50A1B9</vt:lpwstr>
  </property>
</Properties>
</file>